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19" sheetId="4" r:id="rId1"/>
  </sheets>
  <definedNames>
    <definedName name="_xlnm.Print_Area" localSheetId="0">表19!$A$1:$AV$34</definedName>
    <definedName name="_xlnm.Print_Titles" localSheetId="0">表19!$A:$B,表19!$1:$8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32" i="4" l="1"/>
  <c r="E34" i="4"/>
  <c r="D32" i="4"/>
  <c r="D34" i="4"/>
  <c r="F32" i="4"/>
  <c r="F34" i="4"/>
  <c r="G32" i="4"/>
  <c r="G34" i="4"/>
  <c r="H32" i="4"/>
  <c r="H34" i="4"/>
  <c r="I32" i="4"/>
  <c r="I34" i="4"/>
  <c r="J32" i="4"/>
  <c r="J34" i="4"/>
  <c r="K32" i="4"/>
  <c r="K34" i="4"/>
  <c r="L32" i="4"/>
  <c r="L34" i="4"/>
  <c r="M32" i="4"/>
  <c r="M34" i="4"/>
  <c r="N32" i="4"/>
  <c r="N34" i="4"/>
  <c r="O32" i="4"/>
  <c r="O34" i="4"/>
  <c r="P32" i="4"/>
  <c r="P34" i="4"/>
  <c r="Q32" i="4"/>
  <c r="Q34" i="4"/>
  <c r="R32" i="4"/>
  <c r="R34" i="4"/>
  <c r="S32" i="4"/>
  <c r="S34" i="4"/>
  <c r="T32" i="4"/>
  <c r="T34" i="4"/>
  <c r="U32" i="4"/>
  <c r="U34" i="4"/>
  <c r="V32" i="4"/>
  <c r="V34" i="4"/>
  <c r="W32" i="4"/>
  <c r="W34" i="4"/>
  <c r="X32" i="4"/>
  <c r="X34" i="4"/>
  <c r="Y32" i="4"/>
  <c r="Y34" i="4"/>
  <c r="Z32" i="4"/>
  <c r="Z34" i="4"/>
  <c r="AA32" i="4"/>
  <c r="AA34" i="4"/>
  <c r="AB32" i="4"/>
  <c r="AB34" i="4"/>
  <c r="AC32" i="4"/>
  <c r="AC34" i="4"/>
  <c r="AD32" i="4"/>
  <c r="AD34" i="4"/>
  <c r="AE32" i="4"/>
  <c r="AE34" i="4"/>
  <c r="AF32" i="4"/>
  <c r="AF34" i="4"/>
  <c r="AG32" i="4"/>
  <c r="AG34" i="4"/>
  <c r="AH32" i="4"/>
  <c r="AH34" i="4"/>
  <c r="AI32" i="4"/>
  <c r="AI34" i="4"/>
  <c r="AJ32" i="4"/>
  <c r="AJ34" i="4"/>
  <c r="AK32" i="4"/>
  <c r="AK34" i="4"/>
  <c r="AL32" i="4"/>
  <c r="AL34" i="4"/>
  <c r="AM32" i="4"/>
  <c r="AM34" i="4"/>
  <c r="AN32" i="4"/>
  <c r="AN34" i="4"/>
  <c r="AO32" i="4"/>
  <c r="AO34" i="4"/>
  <c r="AP32" i="4"/>
  <c r="AP34" i="4"/>
  <c r="AQ32" i="4"/>
  <c r="AQ34" i="4"/>
  <c r="AR32" i="4"/>
  <c r="AR34" i="4"/>
  <c r="AS32" i="4"/>
  <c r="AS34" i="4"/>
  <c r="AT32" i="4"/>
  <c r="AT34" i="4"/>
  <c r="AU32" i="4"/>
  <c r="AU34" i="4"/>
  <c r="AV32" i="4"/>
  <c r="AV34" i="4"/>
  <c r="C32" i="4"/>
  <c r="C34" i="4"/>
</calcChain>
</file>

<file path=xl/sharedStrings.xml><?xml version="1.0" encoding="utf-8"?>
<sst xmlns="http://schemas.openxmlformats.org/spreadsheetml/2006/main" count="179" uniqueCount="130">
  <si>
    <t>(1)</t>
    <phoneticPr fontId="3"/>
  </si>
  <si>
    <t>(2)</t>
  </si>
  <si>
    <t>(3)</t>
  </si>
  <si>
    <t>(4)</t>
  </si>
  <si>
    <t>(5)</t>
  </si>
  <si>
    <t>(6)</t>
  </si>
  <si>
    <t>(7)</t>
  </si>
  <si>
    <t>(8)</t>
  </si>
  <si>
    <t>(10)</t>
  </si>
  <si>
    <t>(11)</t>
  </si>
  <si>
    <t>(12)</t>
  </si>
  <si>
    <t>(13)</t>
  </si>
  <si>
    <t>(14)</t>
  </si>
  <si>
    <t>(15)</t>
  </si>
  <si>
    <t>(16)</t>
  </si>
  <si>
    <t>(18)</t>
  </si>
  <si>
    <t>(19)</t>
  </si>
  <si>
    <t>(20)</t>
  </si>
  <si>
    <t>(22)</t>
  </si>
  <si>
    <t>(23)</t>
  </si>
  <si>
    <t>(24)</t>
  </si>
  <si>
    <t>(25)</t>
  </si>
  <si>
    <t>(28)</t>
  </si>
  <si>
    <t>(29)</t>
  </si>
  <si>
    <t>(30)</t>
  </si>
  <si>
    <t>(31)</t>
  </si>
  <si>
    <t>(32)</t>
  </si>
  <si>
    <t>(35)</t>
  </si>
  <si>
    <t>(36)</t>
  </si>
  <si>
    <t>(39)</t>
  </si>
  <si>
    <t>(40)</t>
  </si>
  <si>
    <t>(41)</t>
  </si>
  <si>
    <t>(42)</t>
  </si>
  <si>
    <t>(43)</t>
  </si>
  <si>
    <t>行番号</t>
    <rPh sb="0" eb="3">
      <t>ギョウバンゴウ</t>
    </rPh>
    <phoneticPr fontId="3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</si>
  <si>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</si>
  <si>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3"/>
  </si>
  <si>
    <t xml:space="preserve">
特定支出控除の特例の対象となった納税義務者数</t>
    <rPh sb="1" eb="3">
      <t>トクテイ</t>
    </rPh>
    <rPh sb="3" eb="5">
      <t>シシュツ</t>
    </rPh>
    <rPh sb="5" eb="7">
      <t>コウジョ</t>
    </rPh>
    <rPh sb="8" eb="10">
      <t>トクレイ</t>
    </rPh>
    <rPh sb="11" eb="12">
      <t>タイ</t>
    </rPh>
    <rPh sb="12" eb="13">
      <t>ゾウ</t>
    </rPh>
    <rPh sb="17" eb="19">
      <t>ノウゼイ</t>
    </rPh>
    <rPh sb="19" eb="22">
      <t>ギムシャ</t>
    </rPh>
    <rPh sb="22" eb="23">
      <t>カズ</t>
    </rPh>
    <phoneticPr fontId="3"/>
  </si>
  <si>
    <t>住民税の課税の対象となった配当所得に係る納税義務者数等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</si>
  <si>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住民税の課税の対象となった利子所得に係る納税義務者数等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</si>
  <si>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税額控除を行った納税義務者数</t>
    <rPh sb="0" eb="2">
      <t>ゼイガク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</si>
  <si>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 xml:space="preserve">
雑損控除</t>
    <rPh sb="1" eb="3">
      <t>ザッソン</t>
    </rPh>
    <rPh sb="3" eb="5">
      <t>コウジョ</t>
    </rPh>
    <phoneticPr fontId="3"/>
  </si>
  <si>
    <t xml:space="preserve">
社会保険料控除</t>
    <rPh sb="1" eb="3">
      <t>シャカイ</t>
    </rPh>
    <rPh sb="3" eb="5">
      <t>ホケン</t>
    </rPh>
    <rPh sb="5" eb="6">
      <t>リョウ</t>
    </rPh>
    <rPh sb="6" eb="8">
      <t>コウジョ</t>
    </rPh>
    <phoneticPr fontId="3"/>
  </si>
  <si>
    <t>小規模企業共済等掛金控除</t>
    <rPh sb="0" eb="3">
      <t>ショウキボ</t>
    </rPh>
    <rPh sb="3" eb="5">
      <t>キギョウ</t>
    </rPh>
    <rPh sb="5" eb="7">
      <t>キョウサイ</t>
    </rPh>
    <rPh sb="7" eb="8">
      <t>トウ</t>
    </rPh>
    <rPh sb="8" eb="9">
      <t>カ</t>
    </rPh>
    <rPh sb="9" eb="10">
      <t>キン</t>
    </rPh>
    <rPh sb="10" eb="12">
      <t>コウジョ</t>
    </rPh>
    <phoneticPr fontId="3"/>
  </si>
  <si>
    <t>生命保険料控除</t>
    <rPh sb="0" eb="2">
      <t>セイメイ</t>
    </rPh>
    <rPh sb="2" eb="4">
      <t>ホケン</t>
    </rPh>
    <rPh sb="4" eb="5">
      <t>リョウ</t>
    </rPh>
    <rPh sb="5" eb="7">
      <t>コウジョ</t>
    </rPh>
    <phoneticPr fontId="3"/>
  </si>
  <si>
    <t>地震保険料控除</t>
    <rPh sb="0" eb="2">
      <t>ジシン</t>
    </rPh>
    <rPh sb="2" eb="4">
      <t>ホケン</t>
    </rPh>
    <rPh sb="4" eb="5">
      <t>リョウ</t>
    </rPh>
    <rPh sb="5" eb="7">
      <t>コウジョ</t>
    </rPh>
    <phoneticPr fontId="3"/>
  </si>
  <si>
    <t>障害者控除</t>
    <rPh sb="0" eb="3">
      <t>ショウガイシャ</t>
    </rPh>
    <rPh sb="3" eb="5">
      <t>コウジョ</t>
    </rPh>
    <phoneticPr fontId="3"/>
  </si>
  <si>
    <t>寡婦控除</t>
    <rPh sb="0" eb="2">
      <t>カフ</t>
    </rPh>
    <rPh sb="2" eb="4">
      <t>コウジョ</t>
    </rPh>
    <phoneticPr fontId="3"/>
  </si>
  <si>
    <t>勤労学生
控除</t>
    <rPh sb="0" eb="2">
      <t>キンロウ</t>
    </rPh>
    <rPh sb="2" eb="4">
      <t>ガクセイ</t>
    </rPh>
    <rPh sb="5" eb="7">
      <t>コウジョ</t>
    </rPh>
    <phoneticPr fontId="3"/>
  </si>
  <si>
    <t>配偶者控除</t>
    <rPh sb="0" eb="3">
      <t>ハイグウシャ</t>
    </rPh>
    <rPh sb="3" eb="5">
      <t>コウジョ</t>
    </rPh>
    <phoneticPr fontId="3"/>
  </si>
  <si>
    <t xml:space="preserve">
配偶者特別
控除</t>
    <rPh sb="1" eb="4">
      <t>ハイグウシャ</t>
    </rPh>
    <rPh sb="4" eb="6">
      <t>トクベツ</t>
    </rPh>
    <rPh sb="7" eb="9">
      <t>コウジョ</t>
    </rPh>
    <phoneticPr fontId="3"/>
  </si>
  <si>
    <t>扶養控除</t>
    <rPh sb="0" eb="2">
      <t>フヨウ</t>
    </rPh>
    <rPh sb="2" eb="4">
      <t>コウジョ</t>
    </rPh>
    <phoneticPr fontId="3"/>
  </si>
  <si>
    <t>扶養控除</t>
    <rPh sb="0" eb="4">
      <t>フヨウコウジョ</t>
    </rPh>
    <phoneticPr fontId="3"/>
  </si>
  <si>
    <t>特別障害者のうち同居特別障害加算金分(23万円)に係る者</t>
    <rPh sb="0" eb="2">
      <t>トクベツ</t>
    </rPh>
    <rPh sb="2" eb="5">
      <t>ショウガイシャ</t>
    </rPh>
    <rPh sb="8" eb="10">
      <t>ドウキョ</t>
    </rPh>
    <rPh sb="10" eb="12">
      <t>トクベツ</t>
    </rPh>
    <rPh sb="12" eb="14">
      <t>ショウガイ</t>
    </rPh>
    <rPh sb="14" eb="17">
      <t>カサンキン</t>
    </rPh>
    <rPh sb="17" eb="18">
      <t>ブン</t>
    </rPh>
    <rPh sb="21" eb="23">
      <t>マンエン</t>
    </rPh>
    <rPh sb="25" eb="26">
      <t>カカ</t>
    </rPh>
    <rPh sb="27" eb="28">
      <t>モノ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</si>
  <si>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</si>
  <si>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r>
      <t>左のうち
長期分</t>
    </r>
    <r>
      <rPr>
        <sz val="8"/>
        <rFont val="ＭＳ Ｐ明朝"/>
        <family val="1"/>
        <charset val="128"/>
      </rPr>
      <t/>
    </r>
    <rPh sb="0" eb="1">
      <t>ヒダリ</t>
    </rPh>
    <rPh sb="5" eb="6">
      <t>チョウ</t>
    </rPh>
    <rPh sb="6" eb="7">
      <t>キ</t>
    </rPh>
    <rPh sb="7" eb="8">
      <t>ブン</t>
    </rPh>
    <phoneticPr fontId="3"/>
  </si>
  <si>
    <t>普通</t>
    <rPh sb="0" eb="2">
      <t>フツウ</t>
    </rPh>
    <phoneticPr fontId="3"/>
  </si>
  <si>
    <t>特別障害者</t>
    <rPh sb="0" eb="2">
      <t>トクベツ</t>
    </rPh>
    <rPh sb="2" eb="5">
      <t>ショウガイシャ</t>
    </rPh>
    <phoneticPr fontId="3"/>
  </si>
  <si>
    <t>実人員</t>
    <rPh sb="0" eb="1">
      <t>ジツ</t>
    </rPh>
    <rPh sb="1" eb="3">
      <t>ジンイン</t>
    </rPh>
    <phoneticPr fontId="3"/>
  </si>
  <si>
    <t>一般</t>
    <rPh sb="0" eb="2">
      <t>イッパン</t>
    </rPh>
    <phoneticPr fontId="3"/>
  </si>
  <si>
    <t>計</t>
    <rPh sb="0" eb="1">
      <t>ケイ</t>
    </rPh>
    <phoneticPr fontId="3"/>
  </si>
  <si>
    <t>一般
(70歳未満)</t>
    <rPh sb="0" eb="2">
      <t>イッパン</t>
    </rPh>
    <rPh sb="6" eb="7">
      <t>サイ</t>
    </rPh>
    <rPh sb="7" eb="9">
      <t>ミマン</t>
    </rPh>
    <phoneticPr fontId="3"/>
  </si>
  <si>
    <t>老人配偶者
(70歳以上)</t>
    <rPh sb="0" eb="2">
      <t>ロウジン</t>
    </rPh>
    <rPh sb="2" eb="5">
      <t>ハイグウシャ</t>
    </rPh>
    <rPh sb="9" eb="12">
      <t>サイイジョウ</t>
    </rPh>
    <phoneticPr fontId="3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</si>
  <si>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3"/>
  </si>
  <si>
    <t>特定扶養親族
(19歳～22歳)</t>
    <phoneticPr fontId="3"/>
  </si>
  <si>
    <t>老人扶養親族
(70歳以上)</t>
    <rPh sb="0" eb="2">
      <t>ロウジン</t>
    </rPh>
    <rPh sb="2" eb="4">
      <t>フヨウ</t>
    </rPh>
    <rPh sb="4" eb="6">
      <t>シンゾク</t>
    </rPh>
    <rPh sb="10" eb="11">
      <t>サイ</t>
    </rPh>
    <rPh sb="11" eb="13">
      <t>イジョウ</t>
    </rPh>
    <phoneticPr fontId="3"/>
  </si>
  <si>
    <t>同居老親等
(70歳以上)</t>
    <rPh sb="0" eb="2">
      <t>ドウキョ</t>
    </rPh>
    <rPh sb="2" eb="3">
      <t>ロウ</t>
    </rPh>
    <rPh sb="3" eb="4">
      <t>オヤ</t>
    </rPh>
    <rPh sb="4" eb="5">
      <t>トウ</t>
    </rPh>
    <rPh sb="9" eb="10">
      <t>サイ</t>
    </rPh>
    <rPh sb="10" eb="12">
      <t>イジョウ</t>
    </rPh>
    <phoneticPr fontId="3"/>
  </si>
  <si>
    <t>特別</t>
    <rPh sb="0" eb="2">
      <t>トクベツ</t>
    </rPh>
    <phoneticPr fontId="3"/>
  </si>
  <si>
    <t xml:space="preserve">
納税義務者数</t>
    <rPh sb="1" eb="3">
      <t>ノウゼイ</t>
    </rPh>
    <rPh sb="3" eb="6">
      <t>ギムシャ</t>
    </rPh>
    <rPh sb="6" eb="7">
      <t>スウ</t>
    </rPh>
    <phoneticPr fontId="3"/>
  </si>
  <si>
    <t xml:space="preserve">
配当所得の金額</t>
    <rPh sb="1" eb="3">
      <t>ハイトウ</t>
    </rPh>
    <rPh sb="3" eb="5">
      <t>ショトク</t>
    </rPh>
    <rPh sb="6" eb="8">
      <t>キンガク</t>
    </rPh>
    <phoneticPr fontId="3"/>
  </si>
  <si>
    <t xml:space="preserve">
利子所得の金額</t>
    <rPh sb="1" eb="3">
      <t>リシ</t>
    </rPh>
    <rPh sb="3" eb="5">
      <t>ショトク</t>
    </rPh>
    <rPh sb="6" eb="8">
      <t>キンガク</t>
    </rPh>
    <phoneticPr fontId="3"/>
  </si>
  <si>
    <t>配当控除</t>
    <rPh sb="0" eb="2">
      <t>ハイトウ</t>
    </rPh>
    <rPh sb="2" eb="4">
      <t>コウジョ</t>
    </rPh>
    <phoneticPr fontId="3"/>
  </si>
  <si>
    <t>住宅借入金等特別税額控除</t>
    <rPh sb="0" eb="2">
      <t>ジュウタク</t>
    </rPh>
    <rPh sb="2" eb="5">
      <t>カリイレキン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3"/>
  </si>
  <si>
    <t>寄附金税額
控除</t>
    <rPh sb="3" eb="5">
      <t>ゼイガク</t>
    </rPh>
    <rPh sb="6" eb="8">
      <t>コウジョ</t>
    </rPh>
    <phoneticPr fontId="3"/>
  </si>
  <si>
    <t>外国税額
控除</t>
    <rPh sb="0" eb="2">
      <t>ガイコク</t>
    </rPh>
    <rPh sb="2" eb="4">
      <t>ゼイガク</t>
    </rPh>
    <rPh sb="5" eb="7">
      <t>コウジョ</t>
    </rPh>
    <phoneticPr fontId="3"/>
  </si>
  <si>
    <t>配当割額の控除</t>
    <rPh sb="0" eb="2">
      <t>ハイトウ</t>
    </rPh>
    <rPh sb="2" eb="4">
      <t>ワリガク</t>
    </rPh>
    <rPh sb="5" eb="7">
      <t>コウジョ</t>
    </rPh>
    <phoneticPr fontId="3"/>
  </si>
  <si>
    <t>株式等譲渡所得割額の控除</t>
    <rPh sb="0" eb="2">
      <t>カブシキ</t>
    </rPh>
    <rPh sb="2" eb="3">
      <t>トウ</t>
    </rPh>
    <rPh sb="3" eb="5">
      <t>ジョウト</t>
    </rPh>
    <rPh sb="5" eb="8">
      <t>ショトクワリ</t>
    </rPh>
    <rPh sb="8" eb="9">
      <t>ガク</t>
    </rPh>
    <rPh sb="10" eb="12">
      <t>コウジョ</t>
    </rPh>
    <phoneticPr fontId="3"/>
  </si>
  <si>
    <t>（人）</t>
    <phoneticPr fontId="3"/>
  </si>
  <si>
    <t>（千円）</t>
    <rPh sb="1" eb="3">
      <t>センエン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</si>
  <si>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</si>
  <si>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</si>
  <si>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</si>
  <si>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</si>
  <si>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</si>
  <si>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</si>
  <si>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</si>
  <si>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</si>
  <si>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</si>
  <si>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</si>
  <si>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</si>
  <si>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</si>
  <si>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</si>
  <si>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</si>
  <si>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</si>
  <si>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</si>
  <si>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</si>
  <si>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</si>
  <si>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</si>
  <si>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</si>
  <si>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</si>
  <si>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</si>
  <si>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</si>
  <si>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</si>
  <si>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</si>
  <si>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</si>
  <si>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区　分
　団体名</t>
    <rPh sb="5" eb="6">
      <t>ク</t>
    </rPh>
    <rPh sb="7" eb="8">
      <t>ブン</t>
    </rPh>
    <rPh sb="14" eb="17">
      <t>ダンタイメイ</t>
    </rPh>
    <phoneticPr fontId="3"/>
  </si>
  <si>
    <t>左のうち
旧個人年金分</t>
    <rPh sb="0" eb="1">
      <t>ヒダリ</t>
    </rPh>
    <rPh sb="5" eb="6">
      <t>キュウ</t>
    </rPh>
    <rPh sb="6" eb="8">
      <t>コジン</t>
    </rPh>
    <rPh sb="8" eb="10">
      <t>ネンキン</t>
    </rPh>
    <rPh sb="10" eb="11">
      <t>ブン</t>
    </rPh>
    <phoneticPr fontId="3"/>
  </si>
  <si>
    <t>左のうち
旧生命保険分</t>
    <rPh sb="0" eb="1">
      <t>ヒダリ</t>
    </rPh>
    <rPh sb="5" eb="6">
      <t>キュウ</t>
    </rPh>
    <rPh sb="6" eb="8">
      <t>セイメイ</t>
    </rPh>
    <rPh sb="8" eb="10">
      <t>ホケン</t>
    </rPh>
    <rPh sb="10" eb="11">
      <t>ブン</t>
    </rPh>
    <phoneticPr fontId="3"/>
  </si>
  <si>
    <t>左のうち
新生命保険分</t>
    <rPh sb="0" eb="1">
      <t>ヒダリ</t>
    </rPh>
    <rPh sb="5" eb="6">
      <t>シン</t>
    </rPh>
    <rPh sb="6" eb="8">
      <t>セイメイ</t>
    </rPh>
    <rPh sb="8" eb="10">
      <t>ホケン</t>
    </rPh>
    <rPh sb="10" eb="11">
      <t>ブン</t>
    </rPh>
    <phoneticPr fontId="3"/>
  </si>
  <si>
    <t>左のうち
新個人年金分</t>
    <rPh sb="0" eb="1">
      <t>ヒダリ</t>
    </rPh>
    <rPh sb="5" eb="6">
      <t>シン</t>
    </rPh>
    <rPh sb="6" eb="8">
      <t>コジン</t>
    </rPh>
    <rPh sb="8" eb="10">
      <t>ネンキン</t>
    </rPh>
    <rPh sb="10" eb="11">
      <t>ブン</t>
    </rPh>
    <phoneticPr fontId="3"/>
  </si>
  <si>
    <t>左のうち
介護医療
保険分</t>
    <rPh sb="0" eb="1">
      <t>ヒダリ</t>
    </rPh>
    <rPh sb="5" eb="7">
      <t>カイゴ</t>
    </rPh>
    <rPh sb="7" eb="9">
      <t>イリョウ</t>
    </rPh>
    <rPh sb="10" eb="12">
      <t>ホケン</t>
    </rPh>
    <rPh sb="12" eb="13">
      <t>ブン</t>
    </rPh>
    <phoneticPr fontId="3"/>
  </si>
  <si>
    <t>(9)</t>
  </si>
  <si>
    <t>(17)</t>
  </si>
  <si>
    <t>(21)</t>
  </si>
  <si>
    <t>(26)</t>
  </si>
  <si>
    <t>(27)</t>
  </si>
  <si>
    <t>(33)</t>
  </si>
  <si>
    <t>(34)</t>
  </si>
  <si>
    <t>(37)</t>
  </si>
  <si>
    <t>(38)</t>
  </si>
  <si>
    <t>(44)</t>
  </si>
  <si>
    <t>(45)</t>
  </si>
  <si>
    <t>(46)</t>
  </si>
  <si>
    <t>所得控除を行った納税義務者数</t>
    <phoneticPr fontId="2"/>
  </si>
  <si>
    <t>所得控除を行った納税義務者数</t>
    <phoneticPr fontId="2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</si>
  <si>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2"/>
  </si>
  <si>
    <t>医療費控除</t>
    <rPh sb="0" eb="3">
      <t>イリョウヒ</t>
    </rPh>
    <rPh sb="3" eb="5">
      <t>コウジョ</t>
    </rPh>
    <phoneticPr fontId="3"/>
  </si>
  <si>
    <t>扶養親族及び同一生計配偶者</t>
    <rPh sb="0" eb="2">
      <t>フヨウ</t>
    </rPh>
    <rPh sb="2" eb="4">
      <t>シンゾク</t>
    </rPh>
    <rPh sb="4" eb="5">
      <t>オヨ</t>
    </rPh>
    <rPh sb="6" eb="8">
      <t>ドウイツ</t>
    </rPh>
    <rPh sb="8" eb="10">
      <t>セイケイ</t>
    </rPh>
    <rPh sb="10" eb="13">
      <t>ハイグウシャ</t>
    </rPh>
    <phoneticPr fontId="3"/>
  </si>
  <si>
    <t>（人）</t>
    <phoneticPr fontId="2"/>
  </si>
  <si>
    <t>ひとり親
控除</t>
    <rPh sb="3" eb="4">
      <t>オヤ</t>
    </rPh>
    <rPh sb="5" eb="7">
      <t>コウジョ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</si>
</sst>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Fill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5" xfId="2" applyNumberFormat="1" applyFont="1" applyBorder="1" applyAlignment="1" applyProtection="1">
      <alignment horizontal="distributed" vertical="center" wrapText="1" justifyLastLine="1"/>
    </xf>
    <xf numFmtId="49" fontId="6" fillId="0" borderId="5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Fill="1" applyBorder="1" applyAlignment="1" applyProtection="1">
      <alignment horizontal="distributed" vertical="center" wrapText="1" justifyLastLine="1"/>
    </xf>
    <xf numFmtId="49" fontId="2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5" xfId="2" applyNumberFormat="1" applyFont="1" applyBorder="1" applyAlignment="1" applyProtection="1">
      <alignment horizontal="distributed" vertical="center" wrapText="1" justifyLastLine="1"/>
    </xf>
    <xf numFmtId="49" fontId="7" fillId="0" borderId="2" xfId="2" applyNumberFormat="1" applyFont="1" applyFill="1" applyBorder="1" applyAlignment="1" applyProtection="1">
      <alignment horizontal="distributed" vertical="center" wrapText="1" justifyLastLine="1"/>
    </xf>
    <xf numFmtId="49" fontId="7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2" xfId="2" applyNumberFormat="1" applyFont="1" applyFill="1" applyBorder="1" applyAlignment="1" applyProtection="1">
      <alignment horizontal="distributed" vertical="center" wrapText="1" justifyLastLine="1"/>
    </xf>
    <xf numFmtId="49" fontId="2" fillId="0" borderId="3" xfId="2" applyNumberFormat="1" applyFont="1" applyFill="1" applyBorder="1" applyAlignment="1" applyProtection="1">
      <alignment horizontal="distributed" vertical="center" wrapText="1" justifyLastLine="1"/>
    </xf>
    <xf numFmtId="49" fontId="2" fillId="0" borderId="6" xfId="2" applyNumberFormat="1" applyFont="1" applyBorder="1" applyAlignment="1" applyProtection="1">
      <alignment horizontal="center" wrapText="1"/>
    </xf>
    <xf numFmtId="49" fontId="2" fillId="0" borderId="7" xfId="2" applyNumberFormat="1" applyFont="1" applyBorder="1" applyAlignment="1" applyProtection="1">
      <alignment horizontal="center" wrapText="1"/>
    </xf>
    <xf numFmtId="49" fontId="2" fillId="0" borderId="8" xfId="2" applyNumberFormat="1" applyFont="1" applyBorder="1" applyAlignment="1" applyProtection="1">
      <alignment horizontal="center" wrapText="1"/>
    </xf>
    <xf numFmtId="49" fontId="2" fillId="0" borderId="9" xfId="2" applyNumberFormat="1" applyFont="1" applyBorder="1" applyAlignment="1" applyProtection="1">
      <alignment horizontal="center" wrapText="1"/>
    </xf>
    <xf numFmtId="0" fontId="5" fillId="0" borderId="10" xfId="4" applyNumberFormat="1" applyFont="1" applyBorder="1" applyAlignment="1" applyProtection="1">
      <alignment vertical="center"/>
    </xf>
    <xf numFmtId="0" fontId="5" fillId="0" borderId="11" xfId="4" applyNumberFormat="1" applyFont="1" applyBorder="1" applyAlignment="1" applyProtection="1">
      <alignment vertical="center"/>
    </xf>
    <xf numFmtId="0" fontId="5" fillId="1" borderId="12" xfId="4" applyNumberFormat="1" applyFont="1" applyFill="1" applyBorder="1" applyAlignment="1" applyProtection="1">
      <alignment vertical="center"/>
    </xf>
    <xf numFmtId="0" fontId="5" fillId="1" borderId="13" xfId="4" applyNumberFormat="1" applyFont="1" applyFill="1" applyBorder="1" applyAlignment="1" applyProtection="1">
      <alignment vertical="center"/>
    </xf>
    <xf numFmtId="0" fontId="5" fillId="0" borderId="12" xfId="4" applyNumberFormat="1" applyFont="1" applyBorder="1" applyAlignment="1" applyProtection="1">
      <alignment vertical="center"/>
    </xf>
    <xf numFmtId="0" fontId="5" fillId="0" borderId="13" xfId="4" applyNumberFormat="1" applyFont="1" applyBorder="1" applyAlignment="1" applyProtection="1">
      <alignment vertical="center"/>
    </xf>
    <xf numFmtId="0" fontId="5" fillId="1" borderId="14" xfId="4" applyNumberFormat="1" applyFont="1" applyFill="1" applyBorder="1" applyAlignment="1" applyProtection="1">
      <alignment vertical="center"/>
    </xf>
    <xf numFmtId="0" fontId="5" fillId="1" borderId="15" xfId="4" applyNumberFormat="1" applyFont="1" applyFill="1" applyBorder="1" applyAlignment="1" applyProtection="1">
      <alignment vertical="center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vertical="center" shrinkToFit="1"/>
      <protection locked="0"/>
    </xf>
    <xf numFmtId="177" fontId="8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vertical="center" shrinkToFit="1"/>
      <protection locked="0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vertical="center" shrinkToFit="1"/>
      <protection locked="0"/>
    </xf>
    <xf numFmtId="177" fontId="8" fillId="0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vertical="center" shrinkToFit="1"/>
      <protection locked="0"/>
    </xf>
    <xf numFmtId="177" fontId="8" fillId="1" borderId="2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</xf>
    <xf numFmtId="49" fontId="5" fillId="0" borderId="4" xfId="2" applyNumberFormat="1" applyFont="1" applyFill="1" applyBorder="1" applyAlignment="1" applyProtection="1">
      <alignment vertical="center" wrapText="1" justifyLastLine="1"/>
    </xf>
    <xf numFmtId="0" fontId="10" fillId="0" borderId="28" xfId="0" applyFont="1" applyBorder="1" applyAlignment="1">
      <alignment horizontal="center" wrapText="1"/>
    </xf>
    <xf numFmtId="49" fontId="5" fillId="0" borderId="50" xfId="2" applyNumberFormat="1" applyFont="1" applyFill="1" applyBorder="1" applyAlignment="1" applyProtection="1">
      <alignment horizontal="distributed" vertical="center" wrapText="1" indent="1"/>
    </xf>
    <xf numFmtId="49" fontId="5" fillId="0" borderId="5" xfId="2" applyNumberFormat="1" applyFont="1" applyFill="1" applyBorder="1" applyAlignment="1" applyProtection="1">
      <alignment horizontal="distributed" vertical="center" wrapText="1" indent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44" xfId="2" applyNumberFormat="1" applyFont="1" applyBorder="1" applyAlignment="1" applyProtection="1">
      <alignment horizontal="distributed" vertical="center" wrapText="1" justifyLastLine="1"/>
    </xf>
    <xf numFmtId="176" fontId="6" fillId="0" borderId="29" xfId="2" applyNumberFormat="1" applyFont="1" applyBorder="1" applyAlignment="1" applyProtection="1">
      <alignment horizontal="center" vertical="center" justifyLastLine="1"/>
    </xf>
    <xf numFmtId="176" fontId="6" fillId="0" borderId="31" xfId="2" applyNumberFormat="1" applyFont="1" applyBorder="1" applyAlignment="1" applyProtection="1">
      <alignment horizontal="center" vertical="center" justifyLastLine="1"/>
    </xf>
    <xf numFmtId="176" fontId="6" fillId="0" borderId="30" xfId="2" applyNumberFormat="1" applyFont="1" applyBorder="1" applyAlignment="1" applyProtection="1">
      <alignment horizontal="center" vertical="center" justifyLastLine="1"/>
    </xf>
    <xf numFmtId="49" fontId="5" fillId="0" borderId="46" xfId="2" applyNumberFormat="1" applyFont="1" applyBorder="1" applyAlignment="1" applyProtection="1">
      <alignment horizontal="distributed" vertical="center" wrapText="1" justifyLastLine="1"/>
    </xf>
    <xf numFmtId="49" fontId="5" fillId="0" borderId="20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center" vertical="center"/>
    </xf>
    <xf numFmtId="49" fontId="5" fillId="0" borderId="30" xfId="2" applyNumberFormat="1" applyFont="1" applyBorder="1" applyAlignment="1" applyProtection="1">
      <alignment horizontal="center" vertical="center"/>
    </xf>
    <xf numFmtId="49" fontId="5" fillId="0" borderId="10" xfId="2" applyNumberFormat="1" applyFont="1" applyBorder="1" applyAlignment="1" applyProtection="1">
      <alignment horizontal="distributed" vertical="distributed" wrapText="1" justifyLastLine="1"/>
    </xf>
    <xf numFmtId="49" fontId="5" fillId="0" borderId="32" xfId="2" applyNumberFormat="1" applyFont="1" applyBorder="1" applyAlignment="1" applyProtection="1">
      <alignment horizontal="distributed" vertical="distributed" wrapText="1" justifyLastLine="1"/>
    </xf>
    <xf numFmtId="49" fontId="5" fillId="0" borderId="11" xfId="2" applyNumberFormat="1" applyFont="1" applyBorder="1" applyAlignment="1" applyProtection="1">
      <alignment horizontal="distributed" vertical="distributed" wrapText="1" justifyLastLine="1"/>
    </xf>
    <xf numFmtId="49" fontId="5" fillId="0" borderId="33" xfId="2" applyNumberFormat="1" applyFont="1" applyBorder="1" applyAlignment="1" applyProtection="1">
      <alignment horizontal="distributed" vertical="center" wrapText="1"/>
    </xf>
    <xf numFmtId="0" fontId="0" fillId="0" borderId="34" xfId="0" applyBorder="1" applyAlignment="1">
      <alignment vertical="center" wrapText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0" fontId="0" fillId="0" borderId="4" xfId="0" applyBorder="1" applyAlignment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wrapText="1" justifyLastLine="1"/>
    </xf>
    <xf numFmtId="49" fontId="5" fillId="0" borderId="4" xfId="2" applyNumberFormat="1" applyFont="1" applyBorder="1" applyAlignment="1" applyProtection="1">
      <alignment horizontal="distributed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left" vertical="center" wrapText="1" justifyLastLine="1"/>
    </xf>
    <xf numFmtId="49" fontId="5" fillId="0" borderId="36" xfId="2" applyNumberFormat="1" applyFont="1" applyBorder="1" applyAlignment="1" applyProtection="1">
      <alignment horizontal="left" vertical="center" wrapText="1" justifyLastLine="1"/>
    </xf>
    <xf numFmtId="49" fontId="5" fillId="0" borderId="37" xfId="2" applyNumberFormat="1" applyFont="1" applyBorder="1" applyAlignment="1" applyProtection="1">
      <alignment horizontal="left" vertical="center" wrapText="1" justifyLastLine="1"/>
    </xf>
    <xf numFmtId="49" fontId="5" fillId="0" borderId="38" xfId="2" applyNumberFormat="1" applyFont="1" applyBorder="1" applyAlignment="1" applyProtection="1">
      <alignment horizontal="left" vertical="center" wrapText="1" justifyLastLine="1"/>
    </xf>
    <xf numFmtId="49" fontId="5" fillId="0" borderId="39" xfId="2" applyNumberFormat="1" applyFont="1" applyBorder="1" applyAlignment="1" applyProtection="1">
      <alignment horizontal="left" vertical="center" wrapText="1" justifyLastLine="1"/>
    </xf>
    <xf numFmtId="49" fontId="5" fillId="0" borderId="40" xfId="2" applyNumberFormat="1" applyFont="1" applyBorder="1" applyAlignment="1" applyProtection="1">
      <alignment horizontal="left" vertical="center" wrapText="1" justifyLastLine="1"/>
    </xf>
    <xf numFmtId="49" fontId="5" fillId="0" borderId="41" xfId="2" applyNumberFormat="1" applyFont="1" applyBorder="1" applyAlignment="1" applyProtection="1">
      <alignment horizontal="distributed" vertical="center" wrapText="1" justifyLastLine="1"/>
    </xf>
    <xf numFmtId="49" fontId="5" fillId="0" borderId="42" xfId="2" applyNumberFormat="1" applyFont="1" applyBorder="1" applyAlignment="1" applyProtection="1">
      <alignment horizontal="distributed" vertical="center" wrapText="1" justifyLastLine="1"/>
    </xf>
    <xf numFmtId="49" fontId="2" fillId="0" borderId="43" xfId="2" applyNumberFormat="1" applyFont="1" applyBorder="1" applyAlignment="1" applyProtection="1">
      <alignment horizontal="distributed" vertical="center" wrapText="1" justifyLastLine="1"/>
    </xf>
    <xf numFmtId="49" fontId="2" fillId="0" borderId="44" xfId="2" applyNumberFormat="1" applyFont="1" applyBorder="1" applyAlignment="1" applyProtection="1">
      <alignment horizontal="distributed" vertical="center" wrapText="1" justifyLastLine="1"/>
    </xf>
    <xf numFmtId="49" fontId="7" fillId="0" borderId="42" xfId="2" applyNumberFormat="1" applyFont="1" applyBorder="1" applyAlignment="1" applyProtection="1">
      <alignment horizontal="distributed" vertical="center" wrapText="1" justifyLastLine="1"/>
    </xf>
    <xf numFmtId="49" fontId="7" fillId="0" borderId="45" xfId="2" applyNumberFormat="1" applyFont="1" applyBorder="1" applyAlignment="1" applyProtection="1">
      <alignment horizontal="distributed" vertical="center" wrapText="1" justifyLastLine="1"/>
    </xf>
    <xf numFmtId="49" fontId="7" fillId="0" borderId="20" xfId="2" applyNumberFormat="1" applyFont="1" applyBorder="1" applyAlignment="1" applyProtection="1">
      <alignment horizontal="distributed" vertical="center" wrapText="1" justifyLastLine="1"/>
    </xf>
    <xf numFmtId="49" fontId="7" fillId="0" borderId="21" xfId="2" applyNumberFormat="1" applyFont="1" applyBorder="1" applyAlignment="1" applyProtection="1">
      <alignment horizontal="distributed" vertical="center" wrapText="1" justifyLastLine="1"/>
    </xf>
    <xf numFmtId="49" fontId="6" fillId="0" borderId="45" xfId="2" applyNumberFormat="1" applyFont="1" applyBorder="1" applyAlignment="1" applyProtection="1">
      <alignment horizontal="distributed" vertical="center" wrapText="1" justifyLastLine="1"/>
    </xf>
    <xf numFmtId="49" fontId="6" fillId="0" borderId="21" xfId="2" applyNumberFormat="1" applyFont="1" applyBorder="1" applyAlignment="1" applyProtection="1">
      <alignment horizontal="distributed" vertical="center" wrapText="1" justifyLastLine="1"/>
    </xf>
    <xf numFmtId="49" fontId="2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47" xfId="2" applyNumberFormat="1" applyFont="1" applyBorder="1" applyAlignment="1" applyProtection="1">
      <alignment horizontal="distributed" vertical="center" wrapText="1" justifyLastLine="1"/>
    </xf>
    <xf numFmtId="49" fontId="6" fillId="0" borderId="41" xfId="2" applyNumberFormat="1" applyFont="1" applyBorder="1" applyAlignment="1" applyProtection="1">
      <alignment horizontal="distributed" vertical="center" wrapText="1" justifyLastLine="1"/>
    </xf>
    <xf numFmtId="49" fontId="6" fillId="0" borderId="48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12" xfId="2" applyNumberFormat="1" applyFont="1" applyBorder="1" applyAlignment="1" applyProtection="1">
      <alignment horizontal="distributed" vertical="center" wrapText="1" justifyLastLine="1"/>
    </xf>
    <xf numFmtId="49" fontId="5" fillId="0" borderId="10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1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49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4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0">
    <tabColor theme="8"/>
  </sheetPr>
  <dimension ref="A1:AW34"/>
  <sheetViews>
    <sheetView showGridLines="0" tabSelected="1" topLeftCell="A8" zoomScale="80" zoomScaleNormal="80" zoomScaleSheetLayoutView="100" workbookViewId="0">
      <selection activeCell="AJ35" sqref="AJ3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30" width="9" style="1" customWidth="1"/>
    <col min="31" max="31" width="11" style="1" customWidth="1"/>
    <col min="32" max="37" width="9" style="1" customWidth="1"/>
    <col min="38" max="38" width="14" style="1" customWidth="1"/>
    <col min="39" max="41" width="10" style="1" customWidth="1"/>
    <col min="42" max="42" width="11" style="1" customWidth="1"/>
    <col min="43" max="48" width="8" style="1" customWidth="1"/>
    <col min="49" max="49" width="2.44140625" style="1" bestFit="1" customWidth="1"/>
    <col min="50" max="50" width="2.21875" style="1" bestFit="1" customWidth="1"/>
    <col min="51" max="16384" width="1" style="1"/>
  </cols>
  <sheetData>
    <row r="1" spans="1:49" ht="10.8" x14ac:dyDescent="0.2"/>
    <row r="2" spans="1:49" ht="10.8" x14ac:dyDescent="0.2"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49" ht="10.8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111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12</v>
      </c>
      <c r="Q3" s="3" t="s">
        <v>13</v>
      </c>
      <c r="R3" s="3" t="s">
        <v>14</v>
      </c>
      <c r="S3" s="3" t="s">
        <v>112</v>
      </c>
      <c r="T3" s="3" t="s">
        <v>15</v>
      </c>
      <c r="U3" s="3" t="s">
        <v>16</v>
      </c>
      <c r="V3" s="3" t="s">
        <v>17</v>
      </c>
      <c r="W3" s="3" t="s">
        <v>113</v>
      </c>
      <c r="X3" s="3" t="s">
        <v>18</v>
      </c>
      <c r="Y3" s="3" t="s">
        <v>19</v>
      </c>
      <c r="Z3" s="3" t="s">
        <v>20</v>
      </c>
      <c r="AA3" s="3" t="s">
        <v>21</v>
      </c>
      <c r="AB3" s="3" t="s">
        <v>114</v>
      </c>
      <c r="AC3" s="3" t="s">
        <v>115</v>
      </c>
      <c r="AD3" s="3" t="s">
        <v>22</v>
      </c>
      <c r="AE3" s="3" t="s">
        <v>23</v>
      </c>
      <c r="AF3" s="3" t="s">
        <v>24</v>
      </c>
      <c r="AG3" s="3" t="s">
        <v>25</v>
      </c>
      <c r="AH3" s="3" t="s">
        <v>26</v>
      </c>
      <c r="AI3" s="3" t="s">
        <v>116</v>
      </c>
      <c r="AJ3" s="3" t="s">
        <v>117</v>
      </c>
      <c r="AK3" s="3" t="s">
        <v>27</v>
      </c>
      <c r="AL3" s="3" t="s">
        <v>28</v>
      </c>
      <c r="AM3" s="3" t="s">
        <v>118</v>
      </c>
      <c r="AN3" s="3" t="s">
        <v>119</v>
      </c>
      <c r="AO3" s="3" t="s">
        <v>29</v>
      </c>
      <c r="AP3" s="3" t="s">
        <v>30</v>
      </c>
      <c r="AQ3" s="3" t="s">
        <v>31</v>
      </c>
      <c r="AR3" s="3" t="s">
        <v>32</v>
      </c>
      <c r="AS3" s="3" t="s">
        <v>33</v>
      </c>
      <c r="AT3" s="3" t="s">
        <v>120</v>
      </c>
      <c r="AU3" s="3" t="s">
        <v>121</v>
      </c>
      <c r="AV3" s="3" t="s">
        <v>122</v>
      </c>
    </row>
    <row r="4" spans="1:49" ht="15" customHeight="1" x14ac:dyDescent="0.2">
      <c r="A4" s="69" t="s">
        <v>34</v>
      </c>
      <c r="B4" s="70"/>
      <c r="C4" s="64">
        <v>10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6"/>
      <c r="P4" s="64">
        <v>11</v>
      </c>
      <c r="Q4" s="65"/>
      <c r="R4" s="65"/>
      <c r="S4" s="65"/>
      <c r="T4" s="65"/>
      <c r="U4" s="66"/>
      <c r="V4" s="65">
        <v>12</v>
      </c>
      <c r="W4" s="65"/>
      <c r="X4" s="65"/>
      <c r="Y4" s="65"/>
      <c r="Z4" s="65"/>
      <c r="AA4" s="65"/>
      <c r="AB4" s="65"/>
      <c r="AC4" s="65"/>
      <c r="AD4" s="65"/>
      <c r="AE4" s="66"/>
      <c r="AF4" s="65">
        <v>13</v>
      </c>
      <c r="AG4" s="65"/>
      <c r="AH4" s="65"/>
      <c r="AI4" s="65"/>
      <c r="AJ4" s="65"/>
      <c r="AK4" s="65"/>
      <c r="AL4" s="66"/>
      <c r="AM4" s="65">
        <v>14</v>
      </c>
      <c r="AN4" s="65"/>
      <c r="AO4" s="65"/>
      <c r="AP4" s="65"/>
      <c r="AQ4" s="65"/>
      <c r="AR4" s="65"/>
      <c r="AS4" s="65"/>
      <c r="AT4" s="65"/>
      <c r="AU4" s="65"/>
      <c r="AV4" s="66"/>
    </row>
    <row r="5" spans="1:49" ht="15" customHeight="1" x14ac:dyDescent="0.2">
      <c r="A5" s="82" t="s">
        <v>105</v>
      </c>
      <c r="B5" s="83"/>
      <c r="C5" s="105" t="s">
        <v>35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7"/>
      <c r="P5" s="71" t="s">
        <v>124</v>
      </c>
      <c r="Q5" s="72"/>
      <c r="R5" s="72"/>
      <c r="S5" s="72"/>
      <c r="T5" s="72"/>
      <c r="U5" s="73"/>
      <c r="V5" s="71" t="s">
        <v>123</v>
      </c>
      <c r="W5" s="72"/>
      <c r="X5" s="72"/>
      <c r="Y5" s="72"/>
      <c r="Z5" s="72"/>
      <c r="AA5" s="72"/>
      <c r="AB5" s="72"/>
      <c r="AC5" s="72"/>
      <c r="AD5" s="72"/>
      <c r="AE5" s="73"/>
      <c r="AF5" s="88" t="s">
        <v>36</v>
      </c>
      <c r="AG5" s="88"/>
      <c r="AH5" s="88"/>
      <c r="AI5" s="88"/>
      <c r="AJ5" s="88"/>
      <c r="AK5" s="89"/>
      <c r="AL5" s="90" t="s">
        <v>37</v>
      </c>
      <c r="AM5" s="92" t="s">
        <v>38</v>
      </c>
      <c r="AN5" s="93"/>
      <c r="AO5" s="96" t="s">
        <v>39</v>
      </c>
      <c r="AP5" s="96"/>
      <c r="AQ5" s="99" t="s">
        <v>40</v>
      </c>
      <c r="AR5" s="99"/>
      <c r="AS5" s="99"/>
      <c r="AT5" s="99"/>
      <c r="AU5" s="99"/>
      <c r="AV5" s="100"/>
    </row>
    <row r="6" spans="1:49" ht="15" customHeight="1" x14ac:dyDescent="0.2">
      <c r="A6" s="84"/>
      <c r="B6" s="85"/>
      <c r="C6" s="108" t="s">
        <v>41</v>
      </c>
      <c r="D6" s="60" t="s">
        <v>126</v>
      </c>
      <c r="E6" s="61"/>
      <c r="F6" s="76" t="s">
        <v>42</v>
      </c>
      <c r="G6" s="78" t="s">
        <v>43</v>
      </c>
      <c r="H6" s="103" t="s">
        <v>44</v>
      </c>
      <c r="I6" s="103"/>
      <c r="J6" s="103"/>
      <c r="K6" s="103"/>
      <c r="L6" s="103"/>
      <c r="M6" s="68"/>
      <c r="N6" s="103" t="s">
        <v>45</v>
      </c>
      <c r="O6" s="80"/>
      <c r="P6" s="104" t="s">
        <v>46</v>
      </c>
      <c r="Q6" s="67"/>
      <c r="R6" s="80"/>
      <c r="S6" s="74" t="s">
        <v>47</v>
      </c>
      <c r="T6" s="76" t="s">
        <v>129</v>
      </c>
      <c r="U6" s="62" t="s">
        <v>48</v>
      </c>
      <c r="V6" s="67" t="s">
        <v>49</v>
      </c>
      <c r="W6" s="67"/>
      <c r="X6" s="68"/>
      <c r="Y6" s="110" t="s">
        <v>50</v>
      </c>
      <c r="Z6" s="67" t="s">
        <v>51</v>
      </c>
      <c r="AA6" s="80"/>
      <c r="AB6" s="67" t="s">
        <v>52</v>
      </c>
      <c r="AC6" s="67"/>
      <c r="AD6" s="68"/>
      <c r="AE6" s="98" t="s">
        <v>53</v>
      </c>
      <c r="AF6" s="67" t="s">
        <v>54</v>
      </c>
      <c r="AG6" s="67"/>
      <c r="AH6" s="68"/>
      <c r="AI6" s="67" t="s">
        <v>127</v>
      </c>
      <c r="AJ6" s="67"/>
      <c r="AK6" s="68"/>
      <c r="AL6" s="91"/>
      <c r="AM6" s="94"/>
      <c r="AN6" s="95"/>
      <c r="AO6" s="97"/>
      <c r="AP6" s="97"/>
      <c r="AQ6" s="101"/>
      <c r="AR6" s="101"/>
      <c r="AS6" s="101"/>
      <c r="AT6" s="101"/>
      <c r="AU6" s="101"/>
      <c r="AV6" s="102"/>
    </row>
    <row r="7" spans="1:49" ht="38.4" x14ac:dyDescent="0.2">
      <c r="A7" s="84"/>
      <c r="B7" s="85"/>
      <c r="C7" s="109"/>
      <c r="D7" s="58"/>
      <c r="E7" s="15" t="s">
        <v>125</v>
      </c>
      <c r="F7" s="81"/>
      <c r="G7" s="79"/>
      <c r="H7" s="10"/>
      <c r="I7" s="8" t="s">
        <v>108</v>
      </c>
      <c r="J7" s="8" t="s">
        <v>109</v>
      </c>
      <c r="K7" s="8" t="s">
        <v>110</v>
      </c>
      <c r="L7" s="8" t="s">
        <v>107</v>
      </c>
      <c r="M7" s="8" t="s">
        <v>106</v>
      </c>
      <c r="N7" s="11"/>
      <c r="O7" s="12" t="s">
        <v>55</v>
      </c>
      <c r="P7" s="4" t="s">
        <v>56</v>
      </c>
      <c r="Q7" s="5" t="s">
        <v>57</v>
      </c>
      <c r="R7" s="7" t="s">
        <v>58</v>
      </c>
      <c r="S7" s="75"/>
      <c r="T7" s="77"/>
      <c r="U7" s="63"/>
      <c r="V7" s="14" t="s">
        <v>61</v>
      </c>
      <c r="W7" s="15" t="s">
        <v>62</v>
      </c>
      <c r="X7" s="6" t="s">
        <v>60</v>
      </c>
      <c r="Y7" s="111"/>
      <c r="Z7" s="16" t="s">
        <v>63</v>
      </c>
      <c r="AA7" s="9" t="s">
        <v>64</v>
      </c>
      <c r="AB7" s="17" t="s">
        <v>65</v>
      </c>
      <c r="AC7" s="16" t="s">
        <v>66</v>
      </c>
      <c r="AD7" s="6" t="s">
        <v>58</v>
      </c>
      <c r="AE7" s="91"/>
      <c r="AF7" s="13" t="s">
        <v>59</v>
      </c>
      <c r="AG7" s="5" t="s">
        <v>67</v>
      </c>
      <c r="AH7" s="6" t="s">
        <v>60</v>
      </c>
      <c r="AI7" s="6" t="s">
        <v>59</v>
      </c>
      <c r="AJ7" s="5" t="s">
        <v>67</v>
      </c>
      <c r="AK7" s="6" t="s">
        <v>60</v>
      </c>
      <c r="AL7" s="91"/>
      <c r="AM7" s="14" t="s">
        <v>68</v>
      </c>
      <c r="AN7" s="18" t="s">
        <v>69</v>
      </c>
      <c r="AO7" s="8" t="s">
        <v>68</v>
      </c>
      <c r="AP7" s="19" t="s">
        <v>70</v>
      </c>
      <c r="AQ7" s="20" t="s">
        <v>71</v>
      </c>
      <c r="AR7" s="20" t="s">
        <v>72</v>
      </c>
      <c r="AS7" s="20" t="s">
        <v>73</v>
      </c>
      <c r="AT7" s="20" t="s">
        <v>74</v>
      </c>
      <c r="AU7" s="20" t="s">
        <v>75</v>
      </c>
      <c r="AV7" s="21" t="s">
        <v>76</v>
      </c>
    </row>
    <row r="8" spans="1:49" ht="24" customHeight="1" x14ac:dyDescent="0.15">
      <c r="A8" s="86"/>
      <c r="B8" s="87"/>
      <c r="C8" s="22" t="s">
        <v>77</v>
      </c>
      <c r="D8" s="23" t="s">
        <v>77</v>
      </c>
      <c r="E8" s="23" t="s">
        <v>77</v>
      </c>
      <c r="F8" s="23" t="s">
        <v>77</v>
      </c>
      <c r="G8" s="23" t="s">
        <v>77</v>
      </c>
      <c r="H8" s="23" t="s">
        <v>77</v>
      </c>
      <c r="I8" s="23" t="s">
        <v>77</v>
      </c>
      <c r="J8" s="23" t="s">
        <v>77</v>
      </c>
      <c r="K8" s="23" t="s">
        <v>77</v>
      </c>
      <c r="L8" s="23" t="s">
        <v>77</v>
      </c>
      <c r="M8" s="23" t="s">
        <v>77</v>
      </c>
      <c r="N8" s="23" t="s">
        <v>77</v>
      </c>
      <c r="O8" s="24" t="s">
        <v>77</v>
      </c>
      <c r="P8" s="22" t="s">
        <v>77</v>
      </c>
      <c r="Q8" s="23" t="s">
        <v>77</v>
      </c>
      <c r="R8" s="24" t="s">
        <v>77</v>
      </c>
      <c r="S8" s="59" t="s">
        <v>128</v>
      </c>
      <c r="T8" s="23" t="s">
        <v>77</v>
      </c>
      <c r="U8" s="24" t="s">
        <v>77</v>
      </c>
      <c r="V8" s="25" t="s">
        <v>77</v>
      </c>
      <c r="W8" s="23" t="s">
        <v>77</v>
      </c>
      <c r="X8" s="23" t="s">
        <v>77</v>
      </c>
      <c r="Y8" s="23" t="s">
        <v>77</v>
      </c>
      <c r="Z8" s="23" t="s">
        <v>77</v>
      </c>
      <c r="AA8" s="24" t="s">
        <v>77</v>
      </c>
      <c r="AB8" s="25" t="s">
        <v>77</v>
      </c>
      <c r="AC8" s="23" t="s">
        <v>77</v>
      </c>
      <c r="AD8" s="23" t="s">
        <v>77</v>
      </c>
      <c r="AE8" s="24" t="s">
        <v>77</v>
      </c>
      <c r="AF8" s="25" t="s">
        <v>77</v>
      </c>
      <c r="AG8" s="23" t="s">
        <v>77</v>
      </c>
      <c r="AH8" s="23" t="s">
        <v>77</v>
      </c>
      <c r="AI8" s="23" t="s">
        <v>77</v>
      </c>
      <c r="AJ8" s="23" t="s">
        <v>77</v>
      </c>
      <c r="AK8" s="23" t="s">
        <v>77</v>
      </c>
      <c r="AL8" s="24" t="s">
        <v>77</v>
      </c>
      <c r="AM8" s="25" t="s">
        <v>77</v>
      </c>
      <c r="AN8" s="23" t="s">
        <v>78</v>
      </c>
      <c r="AO8" s="23" t="s">
        <v>77</v>
      </c>
      <c r="AP8" s="23" t="s">
        <v>78</v>
      </c>
      <c r="AQ8" s="23" t="s">
        <v>77</v>
      </c>
      <c r="AR8" s="23" t="s">
        <v>77</v>
      </c>
      <c r="AS8" s="23" t="s">
        <v>77</v>
      </c>
      <c r="AT8" s="23" t="s">
        <v>77</v>
      </c>
      <c r="AU8" s="23" t="s">
        <v>77</v>
      </c>
      <c r="AV8" s="24" t="s">
        <v>77</v>
      </c>
    </row>
    <row r="9" spans="1:49" ht="12.6" customHeight="1" x14ac:dyDescent="0.2">
      <c r="A9" s="26">
        <v>1</v>
      </c>
      <c r="B9" s="27" t="s">
        <v>79</v>
      </c>
      <c r="C9" s="34">
        <v>9</v>
      </c>
      <c r="D9" s="35">
        <v>7980</v>
      </c>
      <c r="E9" s="35">
        <v>26</v>
      </c>
      <c r="F9" s="35">
        <v>38866</v>
      </c>
      <c r="G9" s="35">
        <v>5156</v>
      </c>
      <c r="H9" s="35">
        <v>26760</v>
      </c>
      <c r="I9" s="35">
        <v>17432</v>
      </c>
      <c r="J9" s="35">
        <v>3030</v>
      </c>
      <c r="K9" s="35">
        <v>18423</v>
      </c>
      <c r="L9" s="35">
        <v>12493</v>
      </c>
      <c r="M9" s="35">
        <v>3857</v>
      </c>
      <c r="N9" s="35">
        <v>7677</v>
      </c>
      <c r="O9" s="36">
        <v>115</v>
      </c>
      <c r="P9" s="37">
        <v>525</v>
      </c>
      <c r="Q9" s="35">
        <v>484</v>
      </c>
      <c r="R9" s="38">
        <v>992</v>
      </c>
      <c r="S9" s="34">
        <v>377</v>
      </c>
      <c r="T9" s="35">
        <v>280</v>
      </c>
      <c r="U9" s="38">
        <v>7</v>
      </c>
      <c r="V9" s="37">
        <v>2073</v>
      </c>
      <c r="W9" s="35">
        <v>586</v>
      </c>
      <c r="X9" s="39">
        <v>2659</v>
      </c>
      <c r="Y9" s="35">
        <v>553</v>
      </c>
      <c r="Z9" s="35">
        <v>2052</v>
      </c>
      <c r="AA9" s="38">
        <v>1163</v>
      </c>
      <c r="AB9" s="34">
        <v>791</v>
      </c>
      <c r="AC9" s="35">
        <v>284</v>
      </c>
      <c r="AD9" s="35">
        <v>3612</v>
      </c>
      <c r="AE9" s="38">
        <v>129</v>
      </c>
      <c r="AF9" s="37">
        <v>321</v>
      </c>
      <c r="AG9" s="35">
        <v>295</v>
      </c>
      <c r="AH9" s="39">
        <v>616</v>
      </c>
      <c r="AI9" s="35">
        <v>221</v>
      </c>
      <c r="AJ9" s="35">
        <v>205</v>
      </c>
      <c r="AK9" s="39">
        <v>426</v>
      </c>
      <c r="AL9" s="38">
        <v>9</v>
      </c>
      <c r="AM9" s="37">
        <v>2522</v>
      </c>
      <c r="AN9" s="35">
        <v>8347683</v>
      </c>
      <c r="AO9" s="35">
        <v>158</v>
      </c>
      <c r="AP9" s="35">
        <v>179662</v>
      </c>
      <c r="AQ9" s="35">
        <v>1579</v>
      </c>
      <c r="AR9" s="35">
        <v>364</v>
      </c>
      <c r="AS9" s="35">
        <v>12835</v>
      </c>
      <c r="AT9" s="35">
        <v>119</v>
      </c>
      <c r="AU9" s="35">
        <v>1660</v>
      </c>
      <c r="AV9" s="38">
        <v>731</v>
      </c>
      <c r="AW9" s="1">
        <v>641</v>
      </c>
    </row>
    <row r="10" spans="1:49" ht="12.6" customHeight="1" x14ac:dyDescent="0.2">
      <c r="A10" s="28">
        <v>2</v>
      </c>
      <c r="B10" s="29" t="s">
        <v>80</v>
      </c>
      <c r="C10" s="40">
        <v>13</v>
      </c>
      <c r="D10" s="41">
        <v>16855</v>
      </c>
      <c r="E10" s="41">
        <v>89</v>
      </c>
      <c r="F10" s="41">
        <v>98583</v>
      </c>
      <c r="G10" s="41">
        <v>12660</v>
      </c>
      <c r="H10" s="41">
        <v>70796</v>
      </c>
      <c r="I10" s="41">
        <v>45904</v>
      </c>
      <c r="J10" s="41">
        <v>7603</v>
      </c>
      <c r="K10" s="41">
        <v>49081</v>
      </c>
      <c r="L10" s="41">
        <v>33169</v>
      </c>
      <c r="M10" s="41">
        <v>10795</v>
      </c>
      <c r="N10" s="41">
        <v>22736</v>
      </c>
      <c r="O10" s="42">
        <v>368</v>
      </c>
      <c r="P10" s="43">
        <v>1174</v>
      </c>
      <c r="Q10" s="41">
        <v>1035</v>
      </c>
      <c r="R10" s="44">
        <v>2190</v>
      </c>
      <c r="S10" s="40">
        <v>707</v>
      </c>
      <c r="T10" s="41">
        <v>661</v>
      </c>
      <c r="U10" s="44">
        <v>4</v>
      </c>
      <c r="V10" s="43">
        <v>7169</v>
      </c>
      <c r="W10" s="41">
        <v>1455</v>
      </c>
      <c r="X10" s="45">
        <v>8624</v>
      </c>
      <c r="Y10" s="41">
        <v>1453</v>
      </c>
      <c r="Z10" s="41">
        <v>4623</v>
      </c>
      <c r="AA10" s="44">
        <v>2235</v>
      </c>
      <c r="AB10" s="40">
        <v>2334</v>
      </c>
      <c r="AC10" s="41">
        <v>879</v>
      </c>
      <c r="AD10" s="41">
        <v>8715</v>
      </c>
      <c r="AE10" s="44">
        <v>284</v>
      </c>
      <c r="AF10" s="43">
        <v>690</v>
      </c>
      <c r="AG10" s="41">
        <v>579</v>
      </c>
      <c r="AH10" s="45">
        <v>1269</v>
      </c>
      <c r="AI10" s="41">
        <v>513</v>
      </c>
      <c r="AJ10" s="41">
        <v>490</v>
      </c>
      <c r="AK10" s="45">
        <v>1003</v>
      </c>
      <c r="AL10" s="44">
        <v>25</v>
      </c>
      <c r="AM10" s="43">
        <v>3688</v>
      </c>
      <c r="AN10" s="41">
        <v>5836046</v>
      </c>
      <c r="AO10" s="41">
        <v>157</v>
      </c>
      <c r="AP10" s="41">
        <v>75526</v>
      </c>
      <c r="AQ10" s="41">
        <v>2344</v>
      </c>
      <c r="AR10" s="41">
        <v>2653</v>
      </c>
      <c r="AS10" s="41">
        <v>31640</v>
      </c>
      <c r="AT10" s="41">
        <v>264</v>
      </c>
      <c r="AU10" s="41">
        <v>2916</v>
      </c>
      <c r="AV10" s="44">
        <v>1368</v>
      </c>
      <c r="AW10" s="1">
        <v>1157</v>
      </c>
    </row>
    <row r="11" spans="1:49" ht="12.6" customHeight="1" x14ac:dyDescent="0.2">
      <c r="A11" s="30">
        <v>3</v>
      </c>
      <c r="B11" s="31" t="s">
        <v>81</v>
      </c>
      <c r="C11" s="46">
        <v>13</v>
      </c>
      <c r="D11" s="47">
        <v>24441</v>
      </c>
      <c r="E11" s="47">
        <v>94</v>
      </c>
      <c r="F11" s="47">
        <v>136631</v>
      </c>
      <c r="G11" s="47">
        <v>16621</v>
      </c>
      <c r="H11" s="47">
        <v>88134</v>
      </c>
      <c r="I11" s="47">
        <v>56777</v>
      </c>
      <c r="J11" s="47">
        <v>10653</v>
      </c>
      <c r="K11" s="47">
        <v>59273</v>
      </c>
      <c r="L11" s="47">
        <v>40811</v>
      </c>
      <c r="M11" s="47">
        <v>10826</v>
      </c>
      <c r="N11" s="47">
        <v>27133</v>
      </c>
      <c r="O11" s="48">
        <v>496</v>
      </c>
      <c r="P11" s="49">
        <v>1875</v>
      </c>
      <c r="Q11" s="47">
        <v>1619</v>
      </c>
      <c r="R11" s="50">
        <v>3446</v>
      </c>
      <c r="S11" s="46">
        <v>924</v>
      </c>
      <c r="T11" s="47">
        <v>973</v>
      </c>
      <c r="U11" s="50">
        <v>11</v>
      </c>
      <c r="V11" s="49">
        <v>8327</v>
      </c>
      <c r="W11" s="47">
        <v>2549</v>
      </c>
      <c r="X11" s="51">
        <v>10876</v>
      </c>
      <c r="Y11" s="47">
        <v>2077</v>
      </c>
      <c r="Z11" s="47">
        <v>7059</v>
      </c>
      <c r="AA11" s="50">
        <v>3528</v>
      </c>
      <c r="AB11" s="46">
        <v>3192</v>
      </c>
      <c r="AC11" s="47">
        <v>1276</v>
      </c>
      <c r="AD11" s="47">
        <v>12981</v>
      </c>
      <c r="AE11" s="50">
        <v>493</v>
      </c>
      <c r="AF11" s="49">
        <v>1051</v>
      </c>
      <c r="AG11" s="47">
        <v>882</v>
      </c>
      <c r="AH11" s="51">
        <v>1933</v>
      </c>
      <c r="AI11" s="47">
        <v>871</v>
      </c>
      <c r="AJ11" s="47">
        <v>788</v>
      </c>
      <c r="AK11" s="51">
        <v>1659</v>
      </c>
      <c r="AL11" s="50">
        <v>37</v>
      </c>
      <c r="AM11" s="49">
        <v>6587</v>
      </c>
      <c r="AN11" s="47">
        <v>63221962</v>
      </c>
      <c r="AO11" s="47">
        <v>774</v>
      </c>
      <c r="AP11" s="47">
        <v>902024</v>
      </c>
      <c r="AQ11" s="47">
        <v>4318</v>
      </c>
      <c r="AR11" s="47">
        <v>1323</v>
      </c>
      <c r="AS11" s="47">
        <v>36901</v>
      </c>
      <c r="AT11" s="47">
        <v>419</v>
      </c>
      <c r="AU11" s="47">
        <v>4326</v>
      </c>
      <c r="AV11" s="50">
        <v>1951</v>
      </c>
      <c r="AW11" s="1">
        <v>2153</v>
      </c>
    </row>
    <row r="12" spans="1:49" ht="12.6" customHeight="1" x14ac:dyDescent="0.2">
      <c r="A12" s="28">
        <v>4</v>
      </c>
      <c r="B12" s="29" t="s">
        <v>82</v>
      </c>
      <c r="C12" s="40">
        <v>29</v>
      </c>
      <c r="D12" s="41">
        <v>26235</v>
      </c>
      <c r="E12" s="41">
        <v>120</v>
      </c>
      <c r="F12" s="41">
        <v>178964</v>
      </c>
      <c r="G12" s="41">
        <v>16753</v>
      </c>
      <c r="H12" s="41">
        <v>115151</v>
      </c>
      <c r="I12" s="41">
        <v>76349</v>
      </c>
      <c r="J12" s="41">
        <v>12459</v>
      </c>
      <c r="K12" s="41">
        <v>82048</v>
      </c>
      <c r="L12" s="41">
        <v>50548</v>
      </c>
      <c r="M12" s="41">
        <v>15363</v>
      </c>
      <c r="N12" s="41">
        <v>33437</v>
      </c>
      <c r="O12" s="42">
        <v>574</v>
      </c>
      <c r="P12" s="43">
        <v>2667</v>
      </c>
      <c r="Q12" s="41">
        <v>2246</v>
      </c>
      <c r="R12" s="44">
        <v>4824</v>
      </c>
      <c r="S12" s="40">
        <v>1618</v>
      </c>
      <c r="T12" s="41">
        <v>1199</v>
      </c>
      <c r="U12" s="44">
        <v>24</v>
      </c>
      <c r="V12" s="43">
        <v>12448</v>
      </c>
      <c r="W12" s="41">
        <v>4044</v>
      </c>
      <c r="X12" s="45">
        <v>16492</v>
      </c>
      <c r="Y12" s="41">
        <v>3049</v>
      </c>
      <c r="Z12" s="41">
        <v>8997</v>
      </c>
      <c r="AA12" s="44">
        <v>4582</v>
      </c>
      <c r="AB12" s="40">
        <v>3229</v>
      </c>
      <c r="AC12" s="41">
        <v>2005</v>
      </c>
      <c r="AD12" s="41">
        <v>16062</v>
      </c>
      <c r="AE12" s="44">
        <v>702</v>
      </c>
      <c r="AF12" s="43">
        <v>1603</v>
      </c>
      <c r="AG12" s="41">
        <v>1271</v>
      </c>
      <c r="AH12" s="45">
        <v>2874</v>
      </c>
      <c r="AI12" s="41">
        <v>1152</v>
      </c>
      <c r="AJ12" s="41">
        <v>1044</v>
      </c>
      <c r="AK12" s="45">
        <v>2196</v>
      </c>
      <c r="AL12" s="44">
        <v>32</v>
      </c>
      <c r="AM12" s="43">
        <v>5591</v>
      </c>
      <c r="AN12" s="41">
        <v>12105438</v>
      </c>
      <c r="AO12" s="41">
        <v>202</v>
      </c>
      <c r="AP12" s="41">
        <v>264669</v>
      </c>
      <c r="AQ12" s="41">
        <v>4025</v>
      </c>
      <c r="AR12" s="41">
        <v>2353</v>
      </c>
      <c r="AS12" s="41">
        <v>39146</v>
      </c>
      <c r="AT12" s="41">
        <v>334</v>
      </c>
      <c r="AU12" s="41">
        <v>4181</v>
      </c>
      <c r="AV12" s="44">
        <v>1732</v>
      </c>
      <c r="AW12" s="1">
        <v>1642</v>
      </c>
    </row>
    <row r="13" spans="1:49" ht="12.6" customHeight="1" x14ac:dyDescent="0.2">
      <c r="A13" s="30">
        <v>5</v>
      </c>
      <c r="B13" s="31" t="s">
        <v>83</v>
      </c>
      <c r="C13" s="46">
        <v>17</v>
      </c>
      <c r="D13" s="47">
        <v>17757</v>
      </c>
      <c r="E13" s="47">
        <v>95</v>
      </c>
      <c r="F13" s="47">
        <v>120994</v>
      </c>
      <c r="G13" s="47">
        <v>13313</v>
      </c>
      <c r="H13" s="47">
        <v>81976</v>
      </c>
      <c r="I13" s="47">
        <v>52050</v>
      </c>
      <c r="J13" s="47">
        <v>8201</v>
      </c>
      <c r="K13" s="47">
        <v>55702</v>
      </c>
      <c r="L13" s="47">
        <v>36294</v>
      </c>
      <c r="M13" s="47">
        <v>10948</v>
      </c>
      <c r="N13" s="47">
        <v>26325</v>
      </c>
      <c r="O13" s="48">
        <v>501</v>
      </c>
      <c r="P13" s="49">
        <v>1716</v>
      </c>
      <c r="Q13" s="47">
        <v>1299</v>
      </c>
      <c r="R13" s="50">
        <v>2973</v>
      </c>
      <c r="S13" s="46">
        <v>1053</v>
      </c>
      <c r="T13" s="47">
        <v>832</v>
      </c>
      <c r="U13" s="50">
        <v>18</v>
      </c>
      <c r="V13" s="49">
        <v>8595</v>
      </c>
      <c r="W13" s="47">
        <v>2865</v>
      </c>
      <c r="X13" s="51">
        <v>11460</v>
      </c>
      <c r="Y13" s="47">
        <v>2209</v>
      </c>
      <c r="Z13" s="47">
        <v>6628</v>
      </c>
      <c r="AA13" s="50">
        <v>3877</v>
      </c>
      <c r="AB13" s="46">
        <v>1915</v>
      </c>
      <c r="AC13" s="47">
        <v>1366</v>
      </c>
      <c r="AD13" s="47">
        <v>11732</v>
      </c>
      <c r="AE13" s="50">
        <v>452</v>
      </c>
      <c r="AF13" s="49">
        <v>969</v>
      </c>
      <c r="AG13" s="47">
        <v>675</v>
      </c>
      <c r="AH13" s="51">
        <v>1644</v>
      </c>
      <c r="AI13" s="47">
        <v>801</v>
      </c>
      <c r="AJ13" s="47">
        <v>650</v>
      </c>
      <c r="AK13" s="51">
        <v>1451</v>
      </c>
      <c r="AL13" s="50">
        <v>17</v>
      </c>
      <c r="AM13" s="49">
        <v>4538</v>
      </c>
      <c r="AN13" s="47">
        <v>9619145</v>
      </c>
      <c r="AO13" s="47">
        <v>142</v>
      </c>
      <c r="AP13" s="47">
        <v>63111</v>
      </c>
      <c r="AQ13" s="47">
        <v>2931</v>
      </c>
      <c r="AR13" s="47">
        <v>1775</v>
      </c>
      <c r="AS13" s="47">
        <v>30687</v>
      </c>
      <c r="AT13" s="47">
        <v>239</v>
      </c>
      <c r="AU13" s="47">
        <v>3222</v>
      </c>
      <c r="AV13" s="50">
        <v>1320</v>
      </c>
      <c r="AW13" s="1">
        <v>1364</v>
      </c>
    </row>
    <row r="14" spans="1:49" ht="12.6" customHeight="1" x14ac:dyDescent="0.2">
      <c r="A14" s="28">
        <v>6</v>
      </c>
      <c r="B14" s="29" t="s">
        <v>84</v>
      </c>
      <c r="C14" s="40">
        <v>12</v>
      </c>
      <c r="D14" s="41">
        <v>14032</v>
      </c>
      <c r="E14" s="41">
        <v>53</v>
      </c>
      <c r="F14" s="41">
        <v>109972</v>
      </c>
      <c r="G14" s="41">
        <v>9838</v>
      </c>
      <c r="H14" s="41">
        <v>74618</v>
      </c>
      <c r="I14" s="41">
        <v>50611</v>
      </c>
      <c r="J14" s="41">
        <v>7844</v>
      </c>
      <c r="K14" s="41">
        <v>55638</v>
      </c>
      <c r="L14" s="41">
        <v>31950</v>
      </c>
      <c r="M14" s="41">
        <v>9643</v>
      </c>
      <c r="N14" s="41">
        <v>21527</v>
      </c>
      <c r="O14" s="42">
        <v>350</v>
      </c>
      <c r="P14" s="43">
        <v>1528</v>
      </c>
      <c r="Q14" s="41">
        <v>1215</v>
      </c>
      <c r="R14" s="44">
        <v>2704</v>
      </c>
      <c r="S14" s="40">
        <v>1128</v>
      </c>
      <c r="T14" s="41">
        <v>924</v>
      </c>
      <c r="U14" s="44">
        <v>6</v>
      </c>
      <c r="V14" s="43">
        <v>9110</v>
      </c>
      <c r="W14" s="41">
        <v>2027</v>
      </c>
      <c r="X14" s="45">
        <v>11137</v>
      </c>
      <c r="Y14" s="41">
        <v>2548</v>
      </c>
      <c r="Z14" s="41">
        <v>5174</v>
      </c>
      <c r="AA14" s="44">
        <v>2598</v>
      </c>
      <c r="AB14" s="40">
        <v>1735</v>
      </c>
      <c r="AC14" s="41">
        <v>1654</v>
      </c>
      <c r="AD14" s="41">
        <v>9684</v>
      </c>
      <c r="AE14" s="44">
        <v>431</v>
      </c>
      <c r="AF14" s="43">
        <v>916</v>
      </c>
      <c r="AG14" s="41">
        <v>667</v>
      </c>
      <c r="AH14" s="45">
        <v>1583</v>
      </c>
      <c r="AI14" s="41">
        <v>643</v>
      </c>
      <c r="AJ14" s="41">
        <v>580</v>
      </c>
      <c r="AK14" s="45">
        <v>1223</v>
      </c>
      <c r="AL14" s="44">
        <v>9</v>
      </c>
      <c r="AM14" s="43">
        <v>2858</v>
      </c>
      <c r="AN14" s="41">
        <v>3109472</v>
      </c>
      <c r="AO14" s="41">
        <v>64</v>
      </c>
      <c r="AP14" s="41">
        <v>32211</v>
      </c>
      <c r="AQ14" s="41">
        <v>2047</v>
      </c>
      <c r="AR14" s="41">
        <v>2552</v>
      </c>
      <c r="AS14" s="41">
        <v>20464</v>
      </c>
      <c r="AT14" s="41">
        <v>113</v>
      </c>
      <c r="AU14" s="41">
        <v>1951</v>
      </c>
      <c r="AV14" s="44">
        <v>805</v>
      </c>
      <c r="AW14" s="1">
        <v>836</v>
      </c>
    </row>
    <row r="15" spans="1:49" ht="12.6" customHeight="1" x14ac:dyDescent="0.2">
      <c r="A15" s="30">
        <v>7</v>
      </c>
      <c r="B15" s="31" t="s">
        <v>85</v>
      </c>
      <c r="C15" s="46">
        <v>12</v>
      </c>
      <c r="D15" s="47">
        <v>17184</v>
      </c>
      <c r="E15" s="47">
        <v>73</v>
      </c>
      <c r="F15" s="47">
        <v>150571</v>
      </c>
      <c r="G15" s="47">
        <v>12430</v>
      </c>
      <c r="H15" s="47">
        <v>106144</v>
      </c>
      <c r="I15" s="47">
        <v>73386</v>
      </c>
      <c r="J15" s="47">
        <v>10767</v>
      </c>
      <c r="K15" s="47">
        <v>80246</v>
      </c>
      <c r="L15" s="47">
        <v>43044</v>
      </c>
      <c r="M15" s="47">
        <v>13290</v>
      </c>
      <c r="N15" s="47">
        <v>29515</v>
      </c>
      <c r="O15" s="48">
        <v>499</v>
      </c>
      <c r="P15" s="49">
        <v>2248</v>
      </c>
      <c r="Q15" s="47">
        <v>1526</v>
      </c>
      <c r="R15" s="50">
        <v>3722</v>
      </c>
      <c r="S15" s="46">
        <v>1175</v>
      </c>
      <c r="T15" s="47">
        <v>1334</v>
      </c>
      <c r="U15" s="50">
        <v>9</v>
      </c>
      <c r="V15" s="49">
        <v>13807</v>
      </c>
      <c r="W15" s="47">
        <v>2955</v>
      </c>
      <c r="X15" s="51">
        <v>16762</v>
      </c>
      <c r="Y15" s="47">
        <v>3992</v>
      </c>
      <c r="Z15" s="47">
        <v>7348</v>
      </c>
      <c r="AA15" s="50">
        <v>3875</v>
      </c>
      <c r="AB15" s="46">
        <v>1808</v>
      </c>
      <c r="AC15" s="47">
        <v>2533</v>
      </c>
      <c r="AD15" s="47">
        <v>13557</v>
      </c>
      <c r="AE15" s="50">
        <v>585</v>
      </c>
      <c r="AF15" s="49">
        <v>1285</v>
      </c>
      <c r="AG15" s="47">
        <v>786</v>
      </c>
      <c r="AH15" s="51">
        <v>2071</v>
      </c>
      <c r="AI15" s="47">
        <v>1033</v>
      </c>
      <c r="AJ15" s="47">
        <v>772</v>
      </c>
      <c r="AK15" s="51">
        <v>1805</v>
      </c>
      <c r="AL15" s="50">
        <v>8</v>
      </c>
      <c r="AM15" s="49">
        <v>2752</v>
      </c>
      <c r="AN15" s="47">
        <v>5351231</v>
      </c>
      <c r="AO15" s="47">
        <v>30</v>
      </c>
      <c r="AP15" s="47">
        <v>11496</v>
      </c>
      <c r="AQ15" s="47">
        <v>2121</v>
      </c>
      <c r="AR15" s="47">
        <v>4602</v>
      </c>
      <c r="AS15" s="47">
        <v>27886</v>
      </c>
      <c r="AT15" s="47">
        <v>35</v>
      </c>
      <c r="AU15" s="47">
        <v>1974</v>
      </c>
      <c r="AV15" s="50">
        <v>857</v>
      </c>
      <c r="AW15" s="1">
        <v>761</v>
      </c>
    </row>
    <row r="16" spans="1:49" ht="12.6" customHeight="1" x14ac:dyDescent="0.2">
      <c r="A16" s="28">
        <v>8</v>
      </c>
      <c r="B16" s="29" t="s">
        <v>86</v>
      </c>
      <c r="C16" s="40">
        <v>46</v>
      </c>
      <c r="D16" s="41">
        <v>35650</v>
      </c>
      <c r="E16" s="41">
        <v>202</v>
      </c>
      <c r="F16" s="41">
        <v>275662</v>
      </c>
      <c r="G16" s="41">
        <v>24590</v>
      </c>
      <c r="H16" s="41">
        <v>197363</v>
      </c>
      <c r="I16" s="41">
        <v>134211</v>
      </c>
      <c r="J16" s="41">
        <v>19108</v>
      </c>
      <c r="K16" s="41">
        <v>145540</v>
      </c>
      <c r="L16" s="41">
        <v>86417</v>
      </c>
      <c r="M16" s="41">
        <v>27013</v>
      </c>
      <c r="N16" s="41">
        <v>62606</v>
      </c>
      <c r="O16" s="42">
        <v>983</v>
      </c>
      <c r="P16" s="43">
        <v>4307</v>
      </c>
      <c r="Q16" s="41">
        <v>3146</v>
      </c>
      <c r="R16" s="44">
        <v>7453</v>
      </c>
      <c r="S16" s="40">
        <v>1852</v>
      </c>
      <c r="T16" s="41">
        <v>2720</v>
      </c>
      <c r="U16" s="44">
        <v>25</v>
      </c>
      <c r="V16" s="43">
        <v>29109</v>
      </c>
      <c r="W16" s="41">
        <v>7241</v>
      </c>
      <c r="X16" s="45">
        <v>36350</v>
      </c>
      <c r="Y16" s="41">
        <v>7909</v>
      </c>
      <c r="Z16" s="41">
        <v>17365</v>
      </c>
      <c r="AA16" s="44">
        <v>8679</v>
      </c>
      <c r="AB16" s="40">
        <v>4880</v>
      </c>
      <c r="AC16" s="41">
        <v>4184</v>
      </c>
      <c r="AD16" s="41">
        <v>30151</v>
      </c>
      <c r="AE16" s="44">
        <v>1214</v>
      </c>
      <c r="AF16" s="43">
        <v>2262</v>
      </c>
      <c r="AG16" s="41">
        <v>1505</v>
      </c>
      <c r="AH16" s="45">
        <v>3767</v>
      </c>
      <c r="AI16" s="41">
        <v>2045</v>
      </c>
      <c r="AJ16" s="41">
        <v>1641</v>
      </c>
      <c r="AK16" s="45">
        <v>3686</v>
      </c>
      <c r="AL16" s="44">
        <v>28</v>
      </c>
      <c r="AM16" s="43">
        <v>6435</v>
      </c>
      <c r="AN16" s="41">
        <v>5558799</v>
      </c>
      <c r="AO16" s="41">
        <v>137</v>
      </c>
      <c r="AP16" s="41">
        <v>60930</v>
      </c>
      <c r="AQ16" s="41">
        <v>4277</v>
      </c>
      <c r="AR16" s="41">
        <v>10170</v>
      </c>
      <c r="AS16" s="41">
        <v>57523</v>
      </c>
      <c r="AT16" s="41">
        <v>345</v>
      </c>
      <c r="AU16" s="41">
        <v>4596</v>
      </c>
      <c r="AV16" s="44">
        <v>1962</v>
      </c>
      <c r="AW16" s="1">
        <v>1767</v>
      </c>
    </row>
    <row r="17" spans="1:49" ht="12.6" customHeight="1" x14ac:dyDescent="0.2">
      <c r="A17" s="30">
        <v>9</v>
      </c>
      <c r="B17" s="31" t="s">
        <v>87</v>
      </c>
      <c r="C17" s="46">
        <v>16</v>
      </c>
      <c r="D17" s="47">
        <v>33895</v>
      </c>
      <c r="E17" s="47">
        <v>133</v>
      </c>
      <c r="F17" s="47">
        <v>231562</v>
      </c>
      <c r="G17" s="47">
        <v>23280</v>
      </c>
      <c r="H17" s="47">
        <v>163699</v>
      </c>
      <c r="I17" s="47">
        <v>112245</v>
      </c>
      <c r="J17" s="47">
        <v>17380</v>
      </c>
      <c r="K17" s="47">
        <v>119674</v>
      </c>
      <c r="L17" s="47">
        <v>71043</v>
      </c>
      <c r="M17" s="47">
        <v>20523</v>
      </c>
      <c r="N17" s="47">
        <v>47633</v>
      </c>
      <c r="O17" s="48">
        <v>805</v>
      </c>
      <c r="P17" s="49">
        <v>3028</v>
      </c>
      <c r="Q17" s="47">
        <v>2404</v>
      </c>
      <c r="R17" s="50">
        <v>5369</v>
      </c>
      <c r="S17" s="46">
        <v>1821</v>
      </c>
      <c r="T17" s="47">
        <v>1930</v>
      </c>
      <c r="U17" s="50">
        <v>17</v>
      </c>
      <c r="V17" s="49">
        <v>17850</v>
      </c>
      <c r="W17" s="47">
        <v>5658</v>
      </c>
      <c r="X17" s="51">
        <v>23508</v>
      </c>
      <c r="Y17" s="47">
        <v>5019</v>
      </c>
      <c r="Z17" s="47">
        <v>10819</v>
      </c>
      <c r="AA17" s="50">
        <v>5950</v>
      </c>
      <c r="AB17" s="46">
        <v>3036</v>
      </c>
      <c r="AC17" s="47">
        <v>2750</v>
      </c>
      <c r="AD17" s="47">
        <v>19667</v>
      </c>
      <c r="AE17" s="50">
        <v>823</v>
      </c>
      <c r="AF17" s="49">
        <v>1660</v>
      </c>
      <c r="AG17" s="47">
        <v>1317</v>
      </c>
      <c r="AH17" s="51">
        <v>2977</v>
      </c>
      <c r="AI17" s="47">
        <v>1455</v>
      </c>
      <c r="AJ17" s="47">
        <v>1145</v>
      </c>
      <c r="AK17" s="51">
        <v>2600</v>
      </c>
      <c r="AL17" s="50">
        <v>28</v>
      </c>
      <c r="AM17" s="49">
        <v>6504</v>
      </c>
      <c r="AN17" s="47">
        <v>10777954</v>
      </c>
      <c r="AO17" s="47">
        <v>192</v>
      </c>
      <c r="AP17" s="47">
        <v>122132</v>
      </c>
      <c r="AQ17" s="47">
        <v>4678</v>
      </c>
      <c r="AR17" s="47">
        <v>6251</v>
      </c>
      <c r="AS17" s="47">
        <v>53736</v>
      </c>
      <c r="AT17" s="47">
        <v>394</v>
      </c>
      <c r="AU17" s="47">
        <v>4877</v>
      </c>
      <c r="AV17" s="50">
        <v>2128</v>
      </c>
      <c r="AW17" s="1">
        <v>1695</v>
      </c>
    </row>
    <row r="18" spans="1:49" ht="12.6" customHeight="1" x14ac:dyDescent="0.2">
      <c r="A18" s="28">
        <v>10</v>
      </c>
      <c r="B18" s="29" t="s">
        <v>88</v>
      </c>
      <c r="C18" s="40">
        <v>25</v>
      </c>
      <c r="D18" s="41">
        <v>27606</v>
      </c>
      <c r="E18" s="41">
        <v>71</v>
      </c>
      <c r="F18" s="41">
        <v>158403</v>
      </c>
      <c r="G18" s="41">
        <v>16646</v>
      </c>
      <c r="H18" s="41">
        <v>107107</v>
      </c>
      <c r="I18" s="41">
        <v>69933</v>
      </c>
      <c r="J18" s="41">
        <v>11361</v>
      </c>
      <c r="K18" s="41">
        <v>74822</v>
      </c>
      <c r="L18" s="41">
        <v>48809</v>
      </c>
      <c r="M18" s="41">
        <v>13842</v>
      </c>
      <c r="N18" s="41">
        <v>32022</v>
      </c>
      <c r="O18" s="42">
        <v>588</v>
      </c>
      <c r="P18" s="43">
        <v>2139</v>
      </c>
      <c r="Q18" s="41">
        <v>1743</v>
      </c>
      <c r="R18" s="44">
        <v>3882</v>
      </c>
      <c r="S18" s="40">
        <v>1451</v>
      </c>
      <c r="T18" s="41">
        <v>1083</v>
      </c>
      <c r="U18" s="44">
        <v>13</v>
      </c>
      <c r="V18" s="43">
        <v>11177</v>
      </c>
      <c r="W18" s="41">
        <v>4425</v>
      </c>
      <c r="X18" s="45">
        <v>15602</v>
      </c>
      <c r="Y18" s="41">
        <v>3001</v>
      </c>
      <c r="Z18" s="41">
        <v>7743</v>
      </c>
      <c r="AA18" s="44">
        <v>4615</v>
      </c>
      <c r="AB18" s="40">
        <v>2109</v>
      </c>
      <c r="AC18" s="41">
        <v>1733</v>
      </c>
      <c r="AD18" s="41">
        <v>13989</v>
      </c>
      <c r="AE18" s="44">
        <v>631</v>
      </c>
      <c r="AF18" s="43">
        <v>1204</v>
      </c>
      <c r="AG18" s="41">
        <v>875</v>
      </c>
      <c r="AH18" s="45">
        <v>2079</v>
      </c>
      <c r="AI18" s="41">
        <v>935</v>
      </c>
      <c r="AJ18" s="41">
        <v>868</v>
      </c>
      <c r="AK18" s="45">
        <v>1803</v>
      </c>
      <c r="AL18" s="44">
        <v>20</v>
      </c>
      <c r="AM18" s="43">
        <v>6377</v>
      </c>
      <c r="AN18" s="41">
        <v>16254907</v>
      </c>
      <c r="AO18" s="41">
        <v>311</v>
      </c>
      <c r="AP18" s="41">
        <v>247755</v>
      </c>
      <c r="AQ18" s="41">
        <v>4183</v>
      </c>
      <c r="AR18" s="41">
        <v>2132</v>
      </c>
      <c r="AS18" s="41">
        <v>36930</v>
      </c>
      <c r="AT18" s="41">
        <v>263</v>
      </c>
      <c r="AU18" s="41">
        <v>4052</v>
      </c>
      <c r="AV18" s="44">
        <v>1699</v>
      </c>
      <c r="AW18" s="1">
        <v>1550</v>
      </c>
    </row>
    <row r="19" spans="1:49" ht="12.6" customHeight="1" x14ac:dyDescent="0.2">
      <c r="A19" s="30">
        <v>11</v>
      </c>
      <c r="B19" s="31" t="s">
        <v>89</v>
      </c>
      <c r="C19" s="46">
        <v>56</v>
      </c>
      <c r="D19" s="47">
        <v>51445</v>
      </c>
      <c r="E19" s="47">
        <v>225</v>
      </c>
      <c r="F19" s="47">
        <v>400527</v>
      </c>
      <c r="G19" s="47">
        <v>31967</v>
      </c>
      <c r="H19" s="47">
        <v>280405</v>
      </c>
      <c r="I19" s="47">
        <v>191766</v>
      </c>
      <c r="J19" s="47">
        <v>27368</v>
      </c>
      <c r="K19" s="47">
        <v>209908</v>
      </c>
      <c r="L19" s="47">
        <v>124491</v>
      </c>
      <c r="M19" s="47">
        <v>37789</v>
      </c>
      <c r="N19" s="47">
        <v>80829</v>
      </c>
      <c r="O19" s="48">
        <v>1558</v>
      </c>
      <c r="P19" s="49">
        <v>5951</v>
      </c>
      <c r="Q19" s="47">
        <v>4407</v>
      </c>
      <c r="R19" s="50">
        <v>10250</v>
      </c>
      <c r="S19" s="46">
        <v>3586</v>
      </c>
      <c r="T19" s="47">
        <v>3550</v>
      </c>
      <c r="U19" s="50">
        <v>39</v>
      </c>
      <c r="V19" s="49">
        <v>42179</v>
      </c>
      <c r="W19" s="47">
        <v>12156</v>
      </c>
      <c r="X19" s="51">
        <v>54335</v>
      </c>
      <c r="Y19" s="47">
        <v>8750</v>
      </c>
      <c r="Z19" s="47">
        <v>22163</v>
      </c>
      <c r="AA19" s="50">
        <v>13348</v>
      </c>
      <c r="AB19" s="46">
        <v>4312</v>
      </c>
      <c r="AC19" s="47">
        <v>5890</v>
      </c>
      <c r="AD19" s="47">
        <v>39299</v>
      </c>
      <c r="AE19" s="50">
        <v>1676</v>
      </c>
      <c r="AF19" s="49">
        <v>3326</v>
      </c>
      <c r="AG19" s="47">
        <v>2319</v>
      </c>
      <c r="AH19" s="51">
        <v>5645</v>
      </c>
      <c r="AI19" s="47">
        <v>2787</v>
      </c>
      <c r="AJ19" s="47">
        <v>2178</v>
      </c>
      <c r="AK19" s="51">
        <v>4965</v>
      </c>
      <c r="AL19" s="50">
        <v>27</v>
      </c>
      <c r="AM19" s="49">
        <v>10477</v>
      </c>
      <c r="AN19" s="47">
        <v>17633593</v>
      </c>
      <c r="AO19" s="47">
        <v>240</v>
      </c>
      <c r="AP19" s="47">
        <v>203039</v>
      </c>
      <c r="AQ19" s="47">
        <v>7553</v>
      </c>
      <c r="AR19" s="47">
        <v>11595</v>
      </c>
      <c r="AS19" s="47">
        <v>67899</v>
      </c>
      <c r="AT19" s="47">
        <v>429</v>
      </c>
      <c r="AU19" s="47">
        <v>6775</v>
      </c>
      <c r="AV19" s="50">
        <v>2669</v>
      </c>
      <c r="AW19" s="1">
        <v>2552</v>
      </c>
    </row>
    <row r="20" spans="1:49" ht="12.6" customHeight="1" x14ac:dyDescent="0.2">
      <c r="A20" s="28">
        <v>12</v>
      </c>
      <c r="B20" s="29" t="s">
        <v>90</v>
      </c>
      <c r="C20" s="40">
        <v>86</v>
      </c>
      <c r="D20" s="41">
        <v>74647</v>
      </c>
      <c r="E20" s="41">
        <v>289</v>
      </c>
      <c r="F20" s="41">
        <v>483105</v>
      </c>
      <c r="G20" s="41">
        <v>44475</v>
      </c>
      <c r="H20" s="41">
        <v>329755</v>
      </c>
      <c r="I20" s="41">
        <v>219122</v>
      </c>
      <c r="J20" s="41">
        <v>33657</v>
      </c>
      <c r="K20" s="41">
        <v>235172</v>
      </c>
      <c r="L20" s="41">
        <v>153230</v>
      </c>
      <c r="M20" s="41">
        <v>42771</v>
      </c>
      <c r="N20" s="41">
        <v>104683</v>
      </c>
      <c r="O20" s="42">
        <v>2502</v>
      </c>
      <c r="P20" s="43">
        <v>7272</v>
      </c>
      <c r="Q20" s="41">
        <v>5471</v>
      </c>
      <c r="R20" s="44">
        <v>12586</v>
      </c>
      <c r="S20" s="40">
        <v>4164</v>
      </c>
      <c r="T20" s="41">
        <v>3424</v>
      </c>
      <c r="U20" s="44">
        <v>86</v>
      </c>
      <c r="V20" s="43">
        <v>42954</v>
      </c>
      <c r="W20" s="41">
        <v>15406</v>
      </c>
      <c r="X20" s="45">
        <v>58360</v>
      </c>
      <c r="Y20" s="41">
        <v>11528</v>
      </c>
      <c r="Z20" s="41">
        <v>27364</v>
      </c>
      <c r="AA20" s="44">
        <v>17781</v>
      </c>
      <c r="AB20" s="40">
        <v>6051</v>
      </c>
      <c r="AC20" s="41">
        <v>5700</v>
      </c>
      <c r="AD20" s="41">
        <v>48639</v>
      </c>
      <c r="AE20" s="44">
        <v>2129</v>
      </c>
      <c r="AF20" s="43">
        <v>4015</v>
      </c>
      <c r="AG20" s="41">
        <v>2759</v>
      </c>
      <c r="AH20" s="45">
        <v>6774</v>
      </c>
      <c r="AI20" s="41">
        <v>3461</v>
      </c>
      <c r="AJ20" s="41">
        <v>2833</v>
      </c>
      <c r="AK20" s="45">
        <v>6294</v>
      </c>
      <c r="AL20" s="44">
        <v>52</v>
      </c>
      <c r="AM20" s="43">
        <v>14649</v>
      </c>
      <c r="AN20" s="41">
        <v>31004838</v>
      </c>
      <c r="AO20" s="41">
        <v>594</v>
      </c>
      <c r="AP20" s="41">
        <v>405146</v>
      </c>
      <c r="AQ20" s="41">
        <v>10940</v>
      </c>
      <c r="AR20" s="41">
        <v>10106</v>
      </c>
      <c r="AS20" s="41">
        <v>93882</v>
      </c>
      <c r="AT20" s="41">
        <v>703</v>
      </c>
      <c r="AU20" s="41">
        <v>11258</v>
      </c>
      <c r="AV20" s="44">
        <v>4188</v>
      </c>
      <c r="AW20" s="1">
        <v>4474</v>
      </c>
    </row>
    <row r="21" spans="1:49" ht="12.6" customHeight="1" x14ac:dyDescent="0.2">
      <c r="A21" s="30">
        <v>13</v>
      </c>
      <c r="B21" s="31" t="s">
        <v>91</v>
      </c>
      <c r="C21" s="46">
        <v>13</v>
      </c>
      <c r="D21" s="47">
        <v>22786</v>
      </c>
      <c r="E21" s="47">
        <v>76</v>
      </c>
      <c r="F21" s="47">
        <v>129700</v>
      </c>
      <c r="G21" s="47">
        <v>13763</v>
      </c>
      <c r="H21" s="47">
        <v>83851</v>
      </c>
      <c r="I21" s="47">
        <v>54348</v>
      </c>
      <c r="J21" s="47">
        <v>9819</v>
      </c>
      <c r="K21" s="47">
        <v>57213</v>
      </c>
      <c r="L21" s="47">
        <v>37401</v>
      </c>
      <c r="M21" s="47">
        <v>9889</v>
      </c>
      <c r="N21" s="47">
        <v>25408</v>
      </c>
      <c r="O21" s="48">
        <v>460</v>
      </c>
      <c r="P21" s="49">
        <v>1760</v>
      </c>
      <c r="Q21" s="47">
        <v>1365</v>
      </c>
      <c r="R21" s="50">
        <v>3093</v>
      </c>
      <c r="S21" s="46">
        <v>1188</v>
      </c>
      <c r="T21" s="47">
        <v>844</v>
      </c>
      <c r="U21" s="50">
        <v>5</v>
      </c>
      <c r="V21" s="49">
        <v>7265</v>
      </c>
      <c r="W21" s="47">
        <v>2781</v>
      </c>
      <c r="X21" s="51">
        <v>10046</v>
      </c>
      <c r="Y21" s="47">
        <v>1896</v>
      </c>
      <c r="Z21" s="47">
        <v>5648</v>
      </c>
      <c r="AA21" s="50">
        <v>2983</v>
      </c>
      <c r="AB21" s="46">
        <v>2060</v>
      </c>
      <c r="AC21" s="47">
        <v>1204</v>
      </c>
      <c r="AD21" s="47">
        <v>10368</v>
      </c>
      <c r="AE21" s="50">
        <v>392</v>
      </c>
      <c r="AF21" s="49">
        <v>1087</v>
      </c>
      <c r="AG21" s="47">
        <v>763</v>
      </c>
      <c r="AH21" s="51">
        <v>1850</v>
      </c>
      <c r="AI21" s="47">
        <v>730</v>
      </c>
      <c r="AJ21" s="47">
        <v>633</v>
      </c>
      <c r="AK21" s="51">
        <v>1363</v>
      </c>
      <c r="AL21" s="50">
        <v>19</v>
      </c>
      <c r="AM21" s="49">
        <v>5799</v>
      </c>
      <c r="AN21" s="47">
        <v>105508223</v>
      </c>
      <c r="AO21" s="47">
        <v>466</v>
      </c>
      <c r="AP21" s="47">
        <v>546109</v>
      </c>
      <c r="AQ21" s="47">
        <v>3540</v>
      </c>
      <c r="AR21" s="47">
        <v>1478</v>
      </c>
      <c r="AS21" s="47">
        <v>30533</v>
      </c>
      <c r="AT21" s="47">
        <v>297</v>
      </c>
      <c r="AU21" s="47">
        <v>3722</v>
      </c>
      <c r="AV21" s="50">
        <v>1635</v>
      </c>
      <c r="AW21" s="1">
        <v>1499</v>
      </c>
    </row>
    <row r="22" spans="1:49" ht="12.6" customHeight="1" x14ac:dyDescent="0.2">
      <c r="A22" s="28">
        <v>14</v>
      </c>
      <c r="B22" s="29" t="s">
        <v>92</v>
      </c>
      <c r="C22" s="40">
        <v>30</v>
      </c>
      <c r="D22" s="41">
        <v>21751</v>
      </c>
      <c r="E22" s="41">
        <v>107</v>
      </c>
      <c r="F22" s="41">
        <v>183786</v>
      </c>
      <c r="G22" s="41">
        <v>13682</v>
      </c>
      <c r="H22" s="41">
        <v>117749</v>
      </c>
      <c r="I22" s="41">
        <v>80960</v>
      </c>
      <c r="J22" s="41">
        <v>12491</v>
      </c>
      <c r="K22" s="41">
        <v>87574</v>
      </c>
      <c r="L22" s="41">
        <v>49425</v>
      </c>
      <c r="M22" s="41">
        <v>14827</v>
      </c>
      <c r="N22" s="41">
        <v>32602</v>
      </c>
      <c r="O22" s="42">
        <v>693</v>
      </c>
      <c r="P22" s="43">
        <v>2602</v>
      </c>
      <c r="Q22" s="41">
        <v>2019</v>
      </c>
      <c r="R22" s="44">
        <v>4621</v>
      </c>
      <c r="S22" s="40">
        <v>1517</v>
      </c>
      <c r="T22" s="41">
        <v>1229</v>
      </c>
      <c r="U22" s="44">
        <v>28</v>
      </c>
      <c r="V22" s="43">
        <v>14187</v>
      </c>
      <c r="W22" s="41">
        <v>4812</v>
      </c>
      <c r="X22" s="45">
        <v>18999</v>
      </c>
      <c r="Y22" s="41">
        <v>4020</v>
      </c>
      <c r="Z22" s="41">
        <v>7998</v>
      </c>
      <c r="AA22" s="44">
        <v>4567</v>
      </c>
      <c r="AB22" s="40">
        <v>2060</v>
      </c>
      <c r="AC22" s="41">
        <v>2199</v>
      </c>
      <c r="AD22" s="41">
        <v>14559</v>
      </c>
      <c r="AE22" s="44">
        <v>663</v>
      </c>
      <c r="AF22" s="43">
        <v>1504</v>
      </c>
      <c r="AG22" s="41">
        <v>1113</v>
      </c>
      <c r="AH22" s="45">
        <v>2617</v>
      </c>
      <c r="AI22" s="41">
        <v>1098</v>
      </c>
      <c r="AJ22" s="41">
        <v>906</v>
      </c>
      <c r="AK22" s="45">
        <v>2004</v>
      </c>
      <c r="AL22" s="44">
        <v>12</v>
      </c>
      <c r="AM22" s="43">
        <v>5031</v>
      </c>
      <c r="AN22" s="41">
        <v>10803734</v>
      </c>
      <c r="AO22" s="41">
        <v>95</v>
      </c>
      <c r="AP22" s="41">
        <v>303606</v>
      </c>
      <c r="AQ22" s="41">
        <v>2838</v>
      </c>
      <c r="AR22" s="41">
        <v>3825</v>
      </c>
      <c r="AS22" s="41">
        <v>31655</v>
      </c>
      <c r="AT22" s="41">
        <v>42</v>
      </c>
      <c r="AU22" s="41">
        <v>2896</v>
      </c>
      <c r="AV22" s="44">
        <v>1146</v>
      </c>
      <c r="AW22" s="1">
        <v>1180</v>
      </c>
    </row>
    <row r="23" spans="1:49" ht="12.6" customHeight="1" x14ac:dyDescent="0.2">
      <c r="A23" s="30">
        <v>15</v>
      </c>
      <c r="B23" s="31" t="s">
        <v>93</v>
      </c>
      <c r="C23" s="46">
        <v>67</v>
      </c>
      <c r="D23" s="47">
        <v>44535</v>
      </c>
      <c r="E23" s="47">
        <v>193</v>
      </c>
      <c r="F23" s="47">
        <v>313346</v>
      </c>
      <c r="G23" s="47">
        <v>25923</v>
      </c>
      <c r="H23" s="47">
        <v>209774</v>
      </c>
      <c r="I23" s="47">
        <v>141684</v>
      </c>
      <c r="J23" s="47">
        <v>21552</v>
      </c>
      <c r="K23" s="47">
        <v>153147</v>
      </c>
      <c r="L23" s="47">
        <v>94158</v>
      </c>
      <c r="M23" s="47">
        <v>27539</v>
      </c>
      <c r="N23" s="47">
        <v>62742</v>
      </c>
      <c r="O23" s="48">
        <v>1365</v>
      </c>
      <c r="P23" s="49">
        <v>4774</v>
      </c>
      <c r="Q23" s="47">
        <v>3554</v>
      </c>
      <c r="R23" s="50">
        <v>8328</v>
      </c>
      <c r="S23" s="46">
        <v>2651</v>
      </c>
      <c r="T23" s="47">
        <v>2244</v>
      </c>
      <c r="U23" s="50">
        <v>42</v>
      </c>
      <c r="V23" s="49">
        <v>26070</v>
      </c>
      <c r="W23" s="47">
        <v>9849</v>
      </c>
      <c r="X23" s="51">
        <v>35919</v>
      </c>
      <c r="Y23" s="47">
        <v>7327</v>
      </c>
      <c r="Z23" s="47">
        <v>15913</v>
      </c>
      <c r="AA23" s="50">
        <v>9849</v>
      </c>
      <c r="AB23" s="46">
        <v>3393</v>
      </c>
      <c r="AC23" s="47">
        <v>3519</v>
      </c>
      <c r="AD23" s="47">
        <v>28047</v>
      </c>
      <c r="AE23" s="50">
        <v>1274</v>
      </c>
      <c r="AF23" s="49">
        <v>2599</v>
      </c>
      <c r="AG23" s="47">
        <v>1800</v>
      </c>
      <c r="AH23" s="51">
        <v>4399</v>
      </c>
      <c r="AI23" s="47">
        <v>2175</v>
      </c>
      <c r="AJ23" s="47">
        <v>1754</v>
      </c>
      <c r="AK23" s="51">
        <v>3929</v>
      </c>
      <c r="AL23" s="50">
        <v>22</v>
      </c>
      <c r="AM23" s="49">
        <v>9414</v>
      </c>
      <c r="AN23" s="47">
        <v>13581859</v>
      </c>
      <c r="AO23" s="47">
        <v>205</v>
      </c>
      <c r="AP23" s="47">
        <v>107195</v>
      </c>
      <c r="AQ23" s="47">
        <v>6472</v>
      </c>
      <c r="AR23" s="47">
        <v>6980</v>
      </c>
      <c r="AS23" s="47">
        <v>56159</v>
      </c>
      <c r="AT23" s="47">
        <v>390</v>
      </c>
      <c r="AU23" s="47">
        <v>6525</v>
      </c>
      <c r="AV23" s="50">
        <v>2447</v>
      </c>
      <c r="AW23" s="1">
        <v>2612</v>
      </c>
    </row>
    <row r="24" spans="1:49" ht="12.6" customHeight="1" x14ac:dyDescent="0.2">
      <c r="A24" s="28">
        <v>16</v>
      </c>
      <c r="B24" s="29" t="s">
        <v>94</v>
      </c>
      <c r="C24" s="40">
        <v>24</v>
      </c>
      <c r="D24" s="41">
        <v>20510</v>
      </c>
      <c r="E24" s="41">
        <v>97</v>
      </c>
      <c r="F24" s="41">
        <v>154250</v>
      </c>
      <c r="G24" s="41">
        <v>13111</v>
      </c>
      <c r="H24" s="41">
        <v>100037</v>
      </c>
      <c r="I24" s="41">
        <v>68013</v>
      </c>
      <c r="J24" s="41">
        <v>10428</v>
      </c>
      <c r="K24" s="41">
        <v>73678</v>
      </c>
      <c r="L24" s="41">
        <v>42922</v>
      </c>
      <c r="M24" s="41">
        <v>12808</v>
      </c>
      <c r="N24" s="41">
        <v>28893</v>
      </c>
      <c r="O24" s="42">
        <v>490</v>
      </c>
      <c r="P24" s="43">
        <v>2153</v>
      </c>
      <c r="Q24" s="41">
        <v>1590</v>
      </c>
      <c r="R24" s="44">
        <v>3704</v>
      </c>
      <c r="S24" s="40">
        <v>1354</v>
      </c>
      <c r="T24" s="41">
        <v>1126</v>
      </c>
      <c r="U24" s="44">
        <v>28</v>
      </c>
      <c r="V24" s="43">
        <v>11240</v>
      </c>
      <c r="W24" s="41">
        <v>3536</v>
      </c>
      <c r="X24" s="45">
        <v>14776</v>
      </c>
      <c r="Y24" s="41">
        <v>3227</v>
      </c>
      <c r="Z24" s="41">
        <v>7485</v>
      </c>
      <c r="AA24" s="44">
        <v>3938</v>
      </c>
      <c r="AB24" s="40">
        <v>2096</v>
      </c>
      <c r="AC24" s="41">
        <v>1963</v>
      </c>
      <c r="AD24" s="41">
        <v>13404</v>
      </c>
      <c r="AE24" s="44">
        <v>525</v>
      </c>
      <c r="AF24" s="43">
        <v>1312</v>
      </c>
      <c r="AG24" s="41">
        <v>857</v>
      </c>
      <c r="AH24" s="45">
        <v>2169</v>
      </c>
      <c r="AI24" s="41">
        <v>895</v>
      </c>
      <c r="AJ24" s="41">
        <v>776</v>
      </c>
      <c r="AK24" s="45">
        <v>1671</v>
      </c>
      <c r="AL24" s="44">
        <v>19</v>
      </c>
      <c r="AM24" s="43">
        <v>4274</v>
      </c>
      <c r="AN24" s="41">
        <v>4156599</v>
      </c>
      <c r="AO24" s="41">
        <v>73</v>
      </c>
      <c r="AP24" s="41">
        <v>35451</v>
      </c>
      <c r="AQ24" s="41">
        <v>2831</v>
      </c>
      <c r="AR24" s="41">
        <v>2809</v>
      </c>
      <c r="AS24" s="41">
        <v>30244</v>
      </c>
      <c r="AT24" s="41">
        <v>160</v>
      </c>
      <c r="AU24" s="41">
        <v>3063</v>
      </c>
      <c r="AV24" s="44">
        <v>1282</v>
      </c>
      <c r="AW24" s="1">
        <v>1143</v>
      </c>
    </row>
    <row r="25" spans="1:49" ht="12.6" customHeight="1" x14ac:dyDescent="0.2">
      <c r="A25" s="30">
        <v>17</v>
      </c>
      <c r="B25" s="31" t="s">
        <v>95</v>
      </c>
      <c r="C25" s="46">
        <v>19</v>
      </c>
      <c r="D25" s="47">
        <v>21039</v>
      </c>
      <c r="E25" s="47">
        <v>115</v>
      </c>
      <c r="F25" s="47">
        <v>182657</v>
      </c>
      <c r="G25" s="47">
        <v>13977</v>
      </c>
      <c r="H25" s="47">
        <v>123969</v>
      </c>
      <c r="I25" s="47">
        <v>88541</v>
      </c>
      <c r="J25" s="47">
        <v>13213</v>
      </c>
      <c r="K25" s="47">
        <v>94939</v>
      </c>
      <c r="L25" s="47">
        <v>51476</v>
      </c>
      <c r="M25" s="47">
        <v>16815</v>
      </c>
      <c r="N25" s="47">
        <v>35126</v>
      </c>
      <c r="O25" s="48">
        <v>589</v>
      </c>
      <c r="P25" s="49">
        <v>3017</v>
      </c>
      <c r="Q25" s="47">
        <v>2063</v>
      </c>
      <c r="R25" s="50">
        <v>5080</v>
      </c>
      <c r="S25" s="46">
        <v>1508</v>
      </c>
      <c r="T25" s="47">
        <v>1853</v>
      </c>
      <c r="U25" s="50">
        <v>31</v>
      </c>
      <c r="V25" s="49">
        <v>18022</v>
      </c>
      <c r="W25" s="47">
        <v>5282</v>
      </c>
      <c r="X25" s="51">
        <v>23304</v>
      </c>
      <c r="Y25" s="47">
        <v>5160</v>
      </c>
      <c r="Z25" s="47">
        <v>9869</v>
      </c>
      <c r="AA25" s="50">
        <v>5166</v>
      </c>
      <c r="AB25" s="46">
        <v>2372</v>
      </c>
      <c r="AC25" s="47">
        <v>3048</v>
      </c>
      <c r="AD25" s="47">
        <v>17769</v>
      </c>
      <c r="AE25" s="50">
        <v>854</v>
      </c>
      <c r="AF25" s="49">
        <v>1623</v>
      </c>
      <c r="AG25" s="47">
        <v>988</v>
      </c>
      <c r="AH25" s="51">
        <v>2611</v>
      </c>
      <c r="AI25" s="47">
        <v>1394</v>
      </c>
      <c r="AJ25" s="47">
        <v>1075</v>
      </c>
      <c r="AK25" s="51">
        <v>2469</v>
      </c>
      <c r="AL25" s="50">
        <v>11</v>
      </c>
      <c r="AM25" s="49">
        <v>4499</v>
      </c>
      <c r="AN25" s="47">
        <v>3262910</v>
      </c>
      <c r="AO25" s="47">
        <v>67</v>
      </c>
      <c r="AP25" s="47">
        <v>64004</v>
      </c>
      <c r="AQ25" s="47">
        <v>2681</v>
      </c>
      <c r="AR25" s="47">
        <v>6106</v>
      </c>
      <c r="AS25" s="47">
        <v>30371</v>
      </c>
      <c r="AT25" s="47">
        <v>173</v>
      </c>
      <c r="AU25" s="47">
        <v>2607</v>
      </c>
      <c r="AV25" s="50">
        <v>1059</v>
      </c>
      <c r="AW25" s="1">
        <v>918</v>
      </c>
    </row>
    <row r="26" spans="1:49" ht="12.6" customHeight="1" x14ac:dyDescent="0.2">
      <c r="A26" s="28">
        <v>18</v>
      </c>
      <c r="B26" s="29" t="s">
        <v>96</v>
      </c>
      <c r="C26" s="40">
        <v>6</v>
      </c>
      <c r="D26" s="41">
        <v>13524</v>
      </c>
      <c r="E26" s="41">
        <v>40</v>
      </c>
      <c r="F26" s="41">
        <v>107492</v>
      </c>
      <c r="G26" s="41">
        <v>8697</v>
      </c>
      <c r="H26" s="41">
        <v>75386</v>
      </c>
      <c r="I26" s="41">
        <v>53355</v>
      </c>
      <c r="J26" s="41">
        <v>7559</v>
      </c>
      <c r="K26" s="41">
        <v>57899</v>
      </c>
      <c r="L26" s="41">
        <v>31662</v>
      </c>
      <c r="M26" s="41">
        <v>9600</v>
      </c>
      <c r="N26" s="41">
        <v>23527</v>
      </c>
      <c r="O26" s="42">
        <v>380</v>
      </c>
      <c r="P26" s="43">
        <v>1687</v>
      </c>
      <c r="Q26" s="41">
        <v>1261</v>
      </c>
      <c r="R26" s="44">
        <v>2913</v>
      </c>
      <c r="S26" s="40">
        <v>1007</v>
      </c>
      <c r="T26" s="41">
        <v>1196</v>
      </c>
      <c r="U26" s="44">
        <v>18</v>
      </c>
      <c r="V26" s="43">
        <v>11348</v>
      </c>
      <c r="W26" s="41">
        <v>2488</v>
      </c>
      <c r="X26" s="45">
        <v>13836</v>
      </c>
      <c r="Y26" s="41">
        <v>3292</v>
      </c>
      <c r="Z26" s="41">
        <v>6438</v>
      </c>
      <c r="AA26" s="44">
        <v>3330</v>
      </c>
      <c r="AB26" s="40">
        <v>1686</v>
      </c>
      <c r="AC26" s="41">
        <v>2191</v>
      </c>
      <c r="AD26" s="41">
        <v>11739</v>
      </c>
      <c r="AE26" s="44">
        <v>529</v>
      </c>
      <c r="AF26" s="43">
        <v>893</v>
      </c>
      <c r="AG26" s="41">
        <v>611</v>
      </c>
      <c r="AH26" s="45">
        <v>1504</v>
      </c>
      <c r="AI26" s="41">
        <v>860</v>
      </c>
      <c r="AJ26" s="41">
        <v>696</v>
      </c>
      <c r="AK26" s="45">
        <v>1556</v>
      </c>
      <c r="AL26" s="44">
        <v>9</v>
      </c>
      <c r="AM26" s="43">
        <v>1973</v>
      </c>
      <c r="AN26" s="41">
        <v>1264794</v>
      </c>
      <c r="AO26" s="41">
        <v>31</v>
      </c>
      <c r="AP26" s="41">
        <v>23898</v>
      </c>
      <c r="AQ26" s="41">
        <v>1519</v>
      </c>
      <c r="AR26" s="41">
        <v>4423</v>
      </c>
      <c r="AS26" s="41">
        <v>18085</v>
      </c>
      <c r="AT26" s="41">
        <v>87</v>
      </c>
      <c r="AU26" s="41">
        <v>1442</v>
      </c>
      <c r="AV26" s="44">
        <v>592</v>
      </c>
      <c r="AW26" s="1">
        <v>561</v>
      </c>
    </row>
    <row r="27" spans="1:49" ht="12.6" customHeight="1" x14ac:dyDescent="0.2">
      <c r="A27" s="30">
        <v>19</v>
      </c>
      <c r="B27" s="31" t="s">
        <v>97</v>
      </c>
      <c r="C27" s="46">
        <v>35</v>
      </c>
      <c r="D27" s="47">
        <v>32397</v>
      </c>
      <c r="E27" s="47">
        <v>160</v>
      </c>
      <c r="F27" s="47">
        <v>290913</v>
      </c>
      <c r="G27" s="47">
        <v>20120</v>
      </c>
      <c r="H27" s="47">
        <v>198133</v>
      </c>
      <c r="I27" s="47">
        <v>141429</v>
      </c>
      <c r="J27" s="47">
        <v>22454</v>
      </c>
      <c r="K27" s="47">
        <v>150214</v>
      </c>
      <c r="L27" s="47">
        <v>81223</v>
      </c>
      <c r="M27" s="47">
        <v>25260</v>
      </c>
      <c r="N27" s="47">
        <v>58525</v>
      </c>
      <c r="O27" s="48">
        <v>1072</v>
      </c>
      <c r="P27" s="49">
        <v>4563</v>
      </c>
      <c r="Q27" s="47">
        <v>3262</v>
      </c>
      <c r="R27" s="50">
        <v>7736</v>
      </c>
      <c r="S27" s="46">
        <v>2380</v>
      </c>
      <c r="T27" s="47">
        <v>2994</v>
      </c>
      <c r="U27" s="50">
        <v>37</v>
      </c>
      <c r="V27" s="49">
        <v>30854</v>
      </c>
      <c r="W27" s="47">
        <v>8597</v>
      </c>
      <c r="X27" s="51">
        <v>39451</v>
      </c>
      <c r="Y27" s="47">
        <v>9031</v>
      </c>
      <c r="Z27" s="47">
        <v>16466</v>
      </c>
      <c r="AA27" s="50">
        <v>9448</v>
      </c>
      <c r="AB27" s="46">
        <v>3268</v>
      </c>
      <c r="AC27" s="47">
        <v>4332</v>
      </c>
      <c r="AD27" s="47">
        <v>29026</v>
      </c>
      <c r="AE27" s="50">
        <v>1253</v>
      </c>
      <c r="AF27" s="49">
        <v>2401</v>
      </c>
      <c r="AG27" s="47">
        <v>1723</v>
      </c>
      <c r="AH27" s="51">
        <v>4124</v>
      </c>
      <c r="AI27" s="47">
        <v>2293</v>
      </c>
      <c r="AJ27" s="47">
        <v>1614</v>
      </c>
      <c r="AK27" s="51">
        <v>3907</v>
      </c>
      <c r="AL27" s="50">
        <v>8</v>
      </c>
      <c r="AM27" s="49">
        <v>4968</v>
      </c>
      <c r="AN27" s="47">
        <v>4258983</v>
      </c>
      <c r="AO27" s="47">
        <v>66</v>
      </c>
      <c r="AP27" s="47">
        <v>23855</v>
      </c>
      <c r="AQ27" s="47">
        <v>3499</v>
      </c>
      <c r="AR27" s="47">
        <v>9641</v>
      </c>
      <c r="AS27" s="47">
        <v>42029</v>
      </c>
      <c r="AT27" s="47">
        <v>202</v>
      </c>
      <c r="AU27" s="47">
        <v>3506</v>
      </c>
      <c r="AV27" s="50">
        <v>1321</v>
      </c>
      <c r="AW27" s="1">
        <v>1276</v>
      </c>
    </row>
    <row r="28" spans="1:49" ht="12.6" customHeight="1" x14ac:dyDescent="0.2">
      <c r="A28" s="28">
        <v>20</v>
      </c>
      <c r="B28" s="29" t="s">
        <v>98</v>
      </c>
      <c r="C28" s="40">
        <v>47</v>
      </c>
      <c r="D28" s="41">
        <v>47622</v>
      </c>
      <c r="E28" s="41">
        <v>235</v>
      </c>
      <c r="F28" s="41">
        <v>370889</v>
      </c>
      <c r="G28" s="41">
        <v>28417</v>
      </c>
      <c r="H28" s="41">
        <v>260256</v>
      </c>
      <c r="I28" s="41">
        <v>181621</v>
      </c>
      <c r="J28" s="41">
        <v>25124</v>
      </c>
      <c r="K28" s="41">
        <v>196976</v>
      </c>
      <c r="L28" s="41">
        <v>116696</v>
      </c>
      <c r="M28" s="41">
        <v>35793</v>
      </c>
      <c r="N28" s="41">
        <v>77908</v>
      </c>
      <c r="O28" s="42">
        <v>2230</v>
      </c>
      <c r="P28" s="43">
        <v>5960</v>
      </c>
      <c r="Q28" s="41">
        <v>4638</v>
      </c>
      <c r="R28" s="44">
        <v>10462</v>
      </c>
      <c r="S28" s="40">
        <v>2951</v>
      </c>
      <c r="T28" s="41">
        <v>3724</v>
      </c>
      <c r="U28" s="44">
        <v>54</v>
      </c>
      <c r="V28" s="43">
        <v>44414</v>
      </c>
      <c r="W28" s="41">
        <v>13068</v>
      </c>
      <c r="X28" s="45">
        <v>57482</v>
      </c>
      <c r="Y28" s="41">
        <v>11517</v>
      </c>
      <c r="Z28" s="41">
        <v>23854</v>
      </c>
      <c r="AA28" s="44">
        <v>15750</v>
      </c>
      <c r="AB28" s="40">
        <v>4078</v>
      </c>
      <c r="AC28" s="41">
        <v>5737</v>
      </c>
      <c r="AD28" s="41">
        <v>42040</v>
      </c>
      <c r="AE28" s="44">
        <v>1951</v>
      </c>
      <c r="AF28" s="43">
        <v>3034</v>
      </c>
      <c r="AG28" s="41">
        <v>2292</v>
      </c>
      <c r="AH28" s="45">
        <v>5326</v>
      </c>
      <c r="AI28" s="41">
        <v>3108</v>
      </c>
      <c r="AJ28" s="41">
        <v>2475</v>
      </c>
      <c r="AK28" s="45">
        <v>5583</v>
      </c>
      <c r="AL28" s="44">
        <v>16</v>
      </c>
      <c r="AM28" s="43">
        <v>7610</v>
      </c>
      <c r="AN28" s="41">
        <v>10176839</v>
      </c>
      <c r="AO28" s="41">
        <v>140</v>
      </c>
      <c r="AP28" s="41">
        <v>98737</v>
      </c>
      <c r="AQ28" s="41">
        <v>5863</v>
      </c>
      <c r="AR28" s="41">
        <v>12160</v>
      </c>
      <c r="AS28" s="41">
        <v>60824</v>
      </c>
      <c r="AT28" s="41">
        <v>334</v>
      </c>
      <c r="AU28" s="41">
        <v>5822</v>
      </c>
      <c r="AV28" s="44">
        <v>2228</v>
      </c>
      <c r="AW28" s="1">
        <v>2189</v>
      </c>
    </row>
    <row r="29" spans="1:49" ht="12.6" customHeight="1" x14ac:dyDescent="0.2">
      <c r="A29" s="30">
        <v>21</v>
      </c>
      <c r="B29" s="31" t="s">
        <v>99</v>
      </c>
      <c r="C29" s="46">
        <v>34</v>
      </c>
      <c r="D29" s="47">
        <v>34387</v>
      </c>
      <c r="E29" s="47">
        <v>156</v>
      </c>
      <c r="F29" s="47">
        <v>328726</v>
      </c>
      <c r="G29" s="47">
        <v>21182</v>
      </c>
      <c r="H29" s="47">
        <v>230043</v>
      </c>
      <c r="I29" s="47">
        <v>36520</v>
      </c>
      <c r="J29" s="47">
        <v>21514</v>
      </c>
      <c r="K29" s="47">
        <v>163425</v>
      </c>
      <c r="L29" s="47">
        <v>226387</v>
      </c>
      <c r="M29" s="47">
        <v>29130</v>
      </c>
      <c r="N29" s="47">
        <v>67468</v>
      </c>
      <c r="O29" s="48">
        <v>1378</v>
      </c>
      <c r="P29" s="49">
        <v>5550</v>
      </c>
      <c r="Q29" s="47">
        <v>4030</v>
      </c>
      <c r="R29" s="50">
        <v>9444</v>
      </c>
      <c r="S29" s="46">
        <v>2388</v>
      </c>
      <c r="T29" s="47">
        <v>4284</v>
      </c>
      <c r="U29" s="50">
        <v>39</v>
      </c>
      <c r="V29" s="49">
        <v>41395</v>
      </c>
      <c r="W29" s="47">
        <v>9595</v>
      </c>
      <c r="X29" s="51">
        <v>50990</v>
      </c>
      <c r="Y29" s="47">
        <v>12010</v>
      </c>
      <c r="Z29" s="47">
        <v>21577</v>
      </c>
      <c r="AA29" s="50">
        <v>11674</v>
      </c>
      <c r="AB29" s="46">
        <v>3847</v>
      </c>
      <c r="AC29" s="47">
        <v>7372</v>
      </c>
      <c r="AD29" s="47">
        <v>38678</v>
      </c>
      <c r="AE29" s="50">
        <v>1843</v>
      </c>
      <c r="AF29" s="49">
        <v>2794</v>
      </c>
      <c r="AG29" s="47">
        <v>1885</v>
      </c>
      <c r="AH29" s="51">
        <v>4679</v>
      </c>
      <c r="AI29" s="47">
        <v>2920</v>
      </c>
      <c r="AJ29" s="47">
        <v>2268</v>
      </c>
      <c r="AK29" s="51">
        <v>5188</v>
      </c>
      <c r="AL29" s="50">
        <v>7</v>
      </c>
      <c r="AM29" s="49">
        <v>4691</v>
      </c>
      <c r="AN29" s="47">
        <v>3537666</v>
      </c>
      <c r="AO29" s="47">
        <v>59</v>
      </c>
      <c r="AP29" s="47">
        <v>39888</v>
      </c>
      <c r="AQ29" s="47">
        <v>3462</v>
      </c>
      <c r="AR29" s="47">
        <v>15886</v>
      </c>
      <c r="AS29" s="47">
        <v>38335</v>
      </c>
      <c r="AT29" s="47">
        <v>86</v>
      </c>
      <c r="AU29" s="47">
        <v>3164</v>
      </c>
      <c r="AV29" s="50">
        <v>1312</v>
      </c>
      <c r="AW29" s="1">
        <v>1310</v>
      </c>
    </row>
    <row r="30" spans="1:49" ht="12.6" customHeight="1" x14ac:dyDescent="0.2">
      <c r="A30" s="28">
        <v>22</v>
      </c>
      <c r="B30" s="29" t="s">
        <v>100</v>
      </c>
      <c r="C30" s="40">
        <v>16</v>
      </c>
      <c r="D30" s="41">
        <v>21356</v>
      </c>
      <c r="E30" s="41">
        <v>97</v>
      </c>
      <c r="F30" s="41">
        <v>222442</v>
      </c>
      <c r="G30" s="41">
        <v>14488</v>
      </c>
      <c r="H30" s="41">
        <v>154531</v>
      </c>
      <c r="I30" s="41">
        <v>111625</v>
      </c>
      <c r="J30" s="41">
        <v>14353</v>
      </c>
      <c r="K30" s="41">
        <v>121625</v>
      </c>
      <c r="L30" s="41">
        <v>65110</v>
      </c>
      <c r="M30" s="41">
        <v>21490</v>
      </c>
      <c r="N30" s="41">
        <v>45991</v>
      </c>
      <c r="O30" s="42">
        <v>955</v>
      </c>
      <c r="P30" s="43">
        <v>3658</v>
      </c>
      <c r="Q30" s="41">
        <v>2543</v>
      </c>
      <c r="R30" s="44">
        <v>6132</v>
      </c>
      <c r="S30" s="40">
        <v>1885</v>
      </c>
      <c r="T30" s="41">
        <v>2715</v>
      </c>
      <c r="U30" s="44">
        <v>34</v>
      </c>
      <c r="V30" s="43">
        <v>27765</v>
      </c>
      <c r="W30" s="41">
        <v>6553</v>
      </c>
      <c r="X30" s="45">
        <v>34318</v>
      </c>
      <c r="Y30" s="41">
        <v>8100</v>
      </c>
      <c r="Z30" s="41">
        <v>14750</v>
      </c>
      <c r="AA30" s="44">
        <v>8322</v>
      </c>
      <c r="AB30" s="40">
        <v>2527</v>
      </c>
      <c r="AC30" s="41">
        <v>4956</v>
      </c>
      <c r="AD30" s="41">
        <v>26335</v>
      </c>
      <c r="AE30" s="44">
        <v>1144</v>
      </c>
      <c r="AF30" s="43">
        <v>1884</v>
      </c>
      <c r="AG30" s="41">
        <v>1182</v>
      </c>
      <c r="AH30" s="45">
        <v>3066</v>
      </c>
      <c r="AI30" s="41">
        <v>1881</v>
      </c>
      <c r="AJ30" s="41">
        <v>1417</v>
      </c>
      <c r="AK30" s="45">
        <v>3298</v>
      </c>
      <c r="AL30" s="44">
        <v>1</v>
      </c>
      <c r="AM30" s="43">
        <v>2818</v>
      </c>
      <c r="AN30" s="41">
        <v>3018664</v>
      </c>
      <c r="AO30" s="41">
        <v>41</v>
      </c>
      <c r="AP30" s="41">
        <v>18361</v>
      </c>
      <c r="AQ30" s="41">
        <v>2101</v>
      </c>
      <c r="AR30" s="41">
        <v>10170</v>
      </c>
      <c r="AS30" s="41">
        <v>26288</v>
      </c>
      <c r="AT30" s="41">
        <v>93</v>
      </c>
      <c r="AU30" s="41">
        <v>1959</v>
      </c>
      <c r="AV30" s="44">
        <v>807</v>
      </c>
      <c r="AW30" s="1">
        <v>896</v>
      </c>
    </row>
    <row r="31" spans="1:49" ht="12.6" customHeight="1" x14ac:dyDescent="0.2">
      <c r="A31" s="30">
        <v>23</v>
      </c>
      <c r="B31" s="31" t="s">
        <v>101</v>
      </c>
      <c r="C31" s="46">
        <v>28</v>
      </c>
      <c r="D31" s="47">
        <v>35745</v>
      </c>
      <c r="E31" s="47">
        <v>160</v>
      </c>
      <c r="F31" s="47">
        <v>338458</v>
      </c>
      <c r="G31" s="47">
        <v>22511</v>
      </c>
      <c r="H31" s="47">
        <v>236168</v>
      </c>
      <c r="I31" s="47">
        <v>170872</v>
      </c>
      <c r="J31" s="47">
        <v>22439</v>
      </c>
      <c r="K31" s="47">
        <v>185741</v>
      </c>
      <c r="L31" s="47">
        <v>99302</v>
      </c>
      <c r="M31" s="47">
        <v>30689</v>
      </c>
      <c r="N31" s="47">
        <v>67526</v>
      </c>
      <c r="O31" s="48">
        <v>1303</v>
      </c>
      <c r="P31" s="49">
        <v>5488</v>
      </c>
      <c r="Q31" s="47">
        <v>4239</v>
      </c>
      <c r="R31" s="50">
        <v>9581</v>
      </c>
      <c r="S31" s="46">
        <v>2418</v>
      </c>
      <c r="T31" s="47">
        <v>4416</v>
      </c>
      <c r="U31" s="50">
        <v>68</v>
      </c>
      <c r="V31" s="49">
        <v>46005</v>
      </c>
      <c r="W31" s="47">
        <v>9396</v>
      </c>
      <c r="X31" s="51">
        <v>55401</v>
      </c>
      <c r="Y31" s="47">
        <v>12934</v>
      </c>
      <c r="Z31" s="47">
        <v>24711</v>
      </c>
      <c r="AA31" s="50">
        <v>14126</v>
      </c>
      <c r="AB31" s="46">
        <v>4191</v>
      </c>
      <c r="AC31" s="47">
        <v>6707</v>
      </c>
      <c r="AD31" s="47">
        <v>42476</v>
      </c>
      <c r="AE31" s="50">
        <v>1888</v>
      </c>
      <c r="AF31" s="49">
        <v>2737</v>
      </c>
      <c r="AG31" s="47">
        <v>1987</v>
      </c>
      <c r="AH31" s="51">
        <v>4724</v>
      </c>
      <c r="AI31" s="47">
        <v>2925</v>
      </c>
      <c r="AJ31" s="47">
        <v>2369</v>
      </c>
      <c r="AK31" s="51">
        <v>5294</v>
      </c>
      <c r="AL31" s="50">
        <v>13</v>
      </c>
      <c r="AM31" s="49">
        <v>4386</v>
      </c>
      <c r="AN31" s="47">
        <v>4144076</v>
      </c>
      <c r="AO31" s="47">
        <v>87</v>
      </c>
      <c r="AP31" s="47">
        <v>62583</v>
      </c>
      <c r="AQ31" s="47">
        <v>3344</v>
      </c>
      <c r="AR31" s="47">
        <v>13934</v>
      </c>
      <c r="AS31" s="47">
        <v>43250</v>
      </c>
      <c r="AT31" s="47">
        <v>193</v>
      </c>
      <c r="AU31" s="47">
        <v>3380</v>
      </c>
      <c r="AV31" s="50">
        <v>1380</v>
      </c>
      <c r="AW31" s="1">
        <v>1355</v>
      </c>
    </row>
    <row r="32" spans="1:49" ht="12.6" customHeight="1" x14ac:dyDescent="0.2">
      <c r="A32" s="28">
        <v>24</v>
      </c>
      <c r="B32" s="29" t="s">
        <v>102</v>
      </c>
      <c r="C32" s="40">
        <f>SUM(C9:C31)</f>
        <v>653</v>
      </c>
      <c r="D32" s="45">
        <f>SUM(D9:D31)</f>
        <v>663379</v>
      </c>
      <c r="E32" s="45">
        <f>SUM(E9:E31)</f>
        <v>2906</v>
      </c>
      <c r="F32" s="41">
        <f t="shared" ref="F32:AV32" si="0">SUM(F9:F31)</f>
        <v>5006499</v>
      </c>
      <c r="G32" s="41">
        <f t="shared" si="0"/>
        <v>423600</v>
      </c>
      <c r="H32" s="41">
        <f t="shared" si="0"/>
        <v>3431805</v>
      </c>
      <c r="I32" s="41">
        <f t="shared" si="0"/>
        <v>2228754</v>
      </c>
      <c r="J32" s="41">
        <f t="shared" si="0"/>
        <v>350377</v>
      </c>
      <c r="K32" s="41">
        <f t="shared" si="0"/>
        <v>2527958</v>
      </c>
      <c r="L32" s="41">
        <f t="shared" si="0"/>
        <v>1628061</v>
      </c>
      <c r="M32" s="41">
        <f t="shared" si="0"/>
        <v>450500</v>
      </c>
      <c r="N32" s="41">
        <f t="shared" si="0"/>
        <v>1021839</v>
      </c>
      <c r="O32" s="42">
        <f t="shared" si="0"/>
        <v>20254</v>
      </c>
      <c r="P32" s="43">
        <f t="shared" si="0"/>
        <v>75642</v>
      </c>
      <c r="Q32" s="41">
        <f t="shared" si="0"/>
        <v>57159</v>
      </c>
      <c r="R32" s="44">
        <f t="shared" si="0"/>
        <v>131485</v>
      </c>
      <c r="S32" s="40">
        <f t="shared" si="0"/>
        <v>41103</v>
      </c>
      <c r="T32" s="41">
        <f t="shared" si="0"/>
        <v>45535</v>
      </c>
      <c r="U32" s="44">
        <f t="shared" si="0"/>
        <v>643</v>
      </c>
      <c r="V32" s="43">
        <f t="shared" si="0"/>
        <v>483363</v>
      </c>
      <c r="W32" s="41">
        <f t="shared" si="0"/>
        <v>137324</v>
      </c>
      <c r="X32" s="45">
        <f t="shared" si="0"/>
        <v>620687</v>
      </c>
      <c r="Y32" s="41">
        <f t="shared" si="0"/>
        <v>130602</v>
      </c>
      <c r="Z32" s="41">
        <f t="shared" si="0"/>
        <v>282044</v>
      </c>
      <c r="AA32" s="44">
        <f t="shared" si="0"/>
        <v>161384</v>
      </c>
      <c r="AB32" s="40">
        <f t="shared" si="0"/>
        <v>66970</v>
      </c>
      <c r="AC32" s="41">
        <f t="shared" si="0"/>
        <v>73482</v>
      </c>
      <c r="AD32" s="41">
        <f t="shared" si="0"/>
        <v>502529</v>
      </c>
      <c r="AE32" s="44">
        <f t="shared" si="0"/>
        <v>21865</v>
      </c>
      <c r="AF32" s="43">
        <f t="shared" si="0"/>
        <v>41170</v>
      </c>
      <c r="AG32" s="41">
        <f t="shared" si="0"/>
        <v>29131</v>
      </c>
      <c r="AH32" s="45">
        <f t="shared" si="0"/>
        <v>70301</v>
      </c>
      <c r="AI32" s="41">
        <f t="shared" si="0"/>
        <v>36196</v>
      </c>
      <c r="AJ32" s="41">
        <f t="shared" si="0"/>
        <v>29177</v>
      </c>
      <c r="AK32" s="45">
        <f t="shared" si="0"/>
        <v>65373</v>
      </c>
      <c r="AL32" s="44">
        <f t="shared" si="0"/>
        <v>429</v>
      </c>
      <c r="AM32" s="43">
        <f t="shared" si="0"/>
        <v>128441</v>
      </c>
      <c r="AN32" s="41">
        <f t="shared" si="0"/>
        <v>352535415</v>
      </c>
      <c r="AO32" s="41">
        <f t="shared" si="0"/>
        <v>4331</v>
      </c>
      <c r="AP32" s="41">
        <f t="shared" si="0"/>
        <v>3891388</v>
      </c>
      <c r="AQ32" s="41">
        <f t="shared" si="0"/>
        <v>89146</v>
      </c>
      <c r="AR32" s="41">
        <f t="shared" si="0"/>
        <v>143288</v>
      </c>
      <c r="AS32" s="41">
        <f t="shared" si="0"/>
        <v>917302</v>
      </c>
      <c r="AT32" s="41">
        <f t="shared" si="0"/>
        <v>5714</v>
      </c>
      <c r="AU32" s="41">
        <f t="shared" si="0"/>
        <v>89874</v>
      </c>
      <c r="AV32" s="44">
        <f t="shared" si="0"/>
        <v>36619</v>
      </c>
    </row>
    <row r="33" spans="1:48" ht="12.6" customHeight="1" x14ac:dyDescent="0.2">
      <c r="A33" s="30">
        <v>25</v>
      </c>
      <c r="B33" s="31" t="s">
        <v>103</v>
      </c>
      <c r="C33" s="46">
        <v>267</v>
      </c>
      <c r="D33" s="47">
        <v>255753</v>
      </c>
      <c r="E33" s="47">
        <v>1175</v>
      </c>
      <c r="F33" s="47">
        <v>2033690</v>
      </c>
      <c r="G33" s="47">
        <v>141567</v>
      </c>
      <c r="H33" s="47">
        <v>1462392</v>
      </c>
      <c r="I33" s="47">
        <v>993520</v>
      </c>
      <c r="J33" s="47">
        <v>136043</v>
      </c>
      <c r="K33" s="47">
        <v>1116580</v>
      </c>
      <c r="L33" s="47">
        <v>678236</v>
      </c>
      <c r="M33" s="47">
        <v>213470</v>
      </c>
      <c r="N33" s="47">
        <v>457319</v>
      </c>
      <c r="O33" s="48">
        <v>15051</v>
      </c>
      <c r="P33" s="49">
        <v>41522</v>
      </c>
      <c r="Q33" s="47">
        <v>28103</v>
      </c>
      <c r="R33" s="50">
        <v>68646</v>
      </c>
      <c r="S33" s="46">
        <v>15202</v>
      </c>
      <c r="T33" s="47">
        <v>24505</v>
      </c>
      <c r="U33" s="50">
        <v>309</v>
      </c>
      <c r="V33" s="49">
        <v>298310</v>
      </c>
      <c r="W33" s="47">
        <v>108212</v>
      </c>
      <c r="X33" s="51">
        <v>406522</v>
      </c>
      <c r="Y33" s="47">
        <v>80920</v>
      </c>
      <c r="Z33" s="47">
        <v>146537</v>
      </c>
      <c r="AA33" s="50">
        <v>93147</v>
      </c>
      <c r="AB33" s="46">
        <v>19650</v>
      </c>
      <c r="AC33" s="47">
        <v>32661</v>
      </c>
      <c r="AD33" s="47">
        <v>249976</v>
      </c>
      <c r="AE33" s="50">
        <v>12427</v>
      </c>
      <c r="AF33" s="49">
        <v>20214</v>
      </c>
      <c r="AG33" s="47">
        <v>13341</v>
      </c>
      <c r="AH33" s="51">
        <v>33555</v>
      </c>
      <c r="AI33" s="47">
        <v>22792</v>
      </c>
      <c r="AJ33" s="47">
        <v>15537</v>
      </c>
      <c r="AK33" s="51">
        <v>38329</v>
      </c>
      <c r="AL33" s="50">
        <v>53</v>
      </c>
      <c r="AM33" s="49">
        <v>41166</v>
      </c>
      <c r="AN33" s="47">
        <v>38322988</v>
      </c>
      <c r="AO33" s="47">
        <v>624</v>
      </c>
      <c r="AP33" s="47">
        <v>312930</v>
      </c>
      <c r="AQ33" s="47">
        <v>31910</v>
      </c>
      <c r="AR33" s="47">
        <v>98086</v>
      </c>
      <c r="AS33" s="47">
        <v>261569</v>
      </c>
      <c r="AT33" s="47">
        <v>1376</v>
      </c>
      <c r="AU33" s="47">
        <v>29994</v>
      </c>
      <c r="AV33" s="50">
        <v>10774</v>
      </c>
    </row>
    <row r="34" spans="1:48" ht="12.6" customHeight="1" x14ac:dyDescent="0.2">
      <c r="A34" s="32">
        <v>26</v>
      </c>
      <c r="B34" s="33" t="s">
        <v>104</v>
      </c>
      <c r="C34" s="52">
        <f>C32+C33</f>
        <v>920</v>
      </c>
      <c r="D34" s="53">
        <f t="shared" ref="D34:AV34" si="1">D32+D33</f>
        <v>919132</v>
      </c>
      <c r="E34" s="57">
        <f>E32+E33</f>
        <v>4081</v>
      </c>
      <c r="F34" s="53">
        <f t="shared" si="1"/>
        <v>7040189</v>
      </c>
      <c r="G34" s="53">
        <f t="shared" si="1"/>
        <v>565167</v>
      </c>
      <c r="H34" s="53">
        <f t="shared" si="1"/>
        <v>4894197</v>
      </c>
      <c r="I34" s="53">
        <f t="shared" si="1"/>
        <v>3222274</v>
      </c>
      <c r="J34" s="53">
        <f t="shared" si="1"/>
        <v>486420</v>
      </c>
      <c r="K34" s="53">
        <f t="shared" si="1"/>
        <v>3644538</v>
      </c>
      <c r="L34" s="53">
        <f t="shared" si="1"/>
        <v>2306297</v>
      </c>
      <c r="M34" s="53">
        <f t="shared" si="1"/>
        <v>663970</v>
      </c>
      <c r="N34" s="53">
        <f t="shared" si="1"/>
        <v>1479158</v>
      </c>
      <c r="O34" s="54">
        <f t="shared" si="1"/>
        <v>35305</v>
      </c>
      <c r="P34" s="55">
        <f t="shared" si="1"/>
        <v>117164</v>
      </c>
      <c r="Q34" s="53">
        <f t="shared" si="1"/>
        <v>85262</v>
      </c>
      <c r="R34" s="56">
        <f t="shared" si="1"/>
        <v>200131</v>
      </c>
      <c r="S34" s="52">
        <f t="shared" si="1"/>
        <v>56305</v>
      </c>
      <c r="T34" s="53">
        <f t="shared" si="1"/>
        <v>70040</v>
      </c>
      <c r="U34" s="56">
        <f t="shared" si="1"/>
        <v>952</v>
      </c>
      <c r="V34" s="55">
        <f t="shared" si="1"/>
        <v>781673</v>
      </c>
      <c r="W34" s="53">
        <f t="shared" si="1"/>
        <v>245536</v>
      </c>
      <c r="X34" s="57">
        <f t="shared" si="1"/>
        <v>1027209</v>
      </c>
      <c r="Y34" s="53">
        <f t="shared" si="1"/>
        <v>211522</v>
      </c>
      <c r="Z34" s="53">
        <f t="shared" si="1"/>
        <v>428581</v>
      </c>
      <c r="AA34" s="56">
        <f t="shared" si="1"/>
        <v>254531</v>
      </c>
      <c r="AB34" s="52">
        <f t="shared" si="1"/>
        <v>86620</v>
      </c>
      <c r="AC34" s="53">
        <f t="shared" si="1"/>
        <v>106143</v>
      </c>
      <c r="AD34" s="53">
        <f t="shared" si="1"/>
        <v>752505</v>
      </c>
      <c r="AE34" s="56">
        <f t="shared" si="1"/>
        <v>34292</v>
      </c>
      <c r="AF34" s="55">
        <f t="shared" si="1"/>
        <v>61384</v>
      </c>
      <c r="AG34" s="53">
        <f t="shared" si="1"/>
        <v>42472</v>
      </c>
      <c r="AH34" s="57">
        <f t="shared" si="1"/>
        <v>103856</v>
      </c>
      <c r="AI34" s="53">
        <f t="shared" si="1"/>
        <v>58988</v>
      </c>
      <c r="AJ34" s="53">
        <f t="shared" si="1"/>
        <v>44714</v>
      </c>
      <c r="AK34" s="57">
        <f t="shared" si="1"/>
        <v>103702</v>
      </c>
      <c r="AL34" s="56">
        <f t="shared" si="1"/>
        <v>482</v>
      </c>
      <c r="AM34" s="55">
        <f t="shared" si="1"/>
        <v>169607</v>
      </c>
      <c r="AN34" s="53">
        <f t="shared" si="1"/>
        <v>390858403</v>
      </c>
      <c r="AO34" s="53">
        <f t="shared" si="1"/>
        <v>4955</v>
      </c>
      <c r="AP34" s="53">
        <f t="shared" si="1"/>
        <v>4204318</v>
      </c>
      <c r="AQ34" s="53">
        <f t="shared" si="1"/>
        <v>121056</v>
      </c>
      <c r="AR34" s="53">
        <f t="shared" si="1"/>
        <v>241374</v>
      </c>
      <c r="AS34" s="53">
        <f t="shared" si="1"/>
        <v>1178871</v>
      </c>
      <c r="AT34" s="53">
        <f t="shared" si="1"/>
        <v>7090</v>
      </c>
      <c r="AU34" s="53">
        <f t="shared" si="1"/>
        <v>119868</v>
      </c>
      <c r="AV34" s="56">
        <f t="shared" si="1"/>
        <v>47393</v>
      </c>
    </row>
  </sheetData>
  <mergeCells count="32">
    <mergeCell ref="AM4:AV4"/>
    <mergeCell ref="A5:B8"/>
    <mergeCell ref="AF5:AK5"/>
    <mergeCell ref="AL5:AL7"/>
    <mergeCell ref="AM5:AN6"/>
    <mergeCell ref="AO5:AP6"/>
    <mergeCell ref="AB6:AD6"/>
    <mergeCell ref="AE6:AE7"/>
    <mergeCell ref="V6:X6"/>
    <mergeCell ref="V5:AE5"/>
    <mergeCell ref="AQ5:AV6"/>
    <mergeCell ref="H6:M6"/>
    <mergeCell ref="N6:O6"/>
    <mergeCell ref="P6:R6"/>
    <mergeCell ref="C5:O5"/>
    <mergeCell ref="C6:C7"/>
    <mergeCell ref="D6:E6"/>
    <mergeCell ref="U6:U7"/>
    <mergeCell ref="P4:U4"/>
    <mergeCell ref="AI6:AK6"/>
    <mergeCell ref="A4:B4"/>
    <mergeCell ref="C4:O4"/>
    <mergeCell ref="P5:U5"/>
    <mergeCell ref="V4:AE4"/>
    <mergeCell ref="AF4:AL4"/>
    <mergeCell ref="S6:S7"/>
    <mergeCell ref="T6:T7"/>
    <mergeCell ref="G6:G7"/>
    <mergeCell ref="Z6:AA6"/>
    <mergeCell ref="F6:F7"/>
    <mergeCell ref="AF6:AH6"/>
    <mergeCell ref="Y6:Y7"/>
  </mergeCells>
  <phoneticPr fontId="2"/>
  <dataValidations count="5">
    <dataValidation type="whole" allowBlank="1" showInputMessage="1" showErrorMessage="1" errorTitle="入力エラー" error="数値以外の入力または､9桁以上の入力は行えません。" sqref="O33 M33 F33 AR33:AS33 F9:F31 M9:M31 O9:O31 AU9:AV31 AR9:AS31 AU33:AV33">
      <formula1>-9999999</formula1>
      <formula2>99999999</formula2>
    </dataValidation>
    <dataValidation type="whole" allowBlank="1" showInputMessage="1" showErrorMessage="1" errorTitle="入力エラー" error="数値以外の入力または､7桁以上の入力は行えません。" sqref="AG33 Q33 AB33 AT33 AB9:AB31 Q9:Q31 AG9:AG31 AM9:AM31 AT9:AT31 AM33 S9:U31 S33:U33">
      <formula1>-99999</formula1>
      <formula2>999999</formula2>
    </dataValidation>
    <dataValidation type="whole" allowBlank="1" showInputMessage="1" showErrorMessage="1" errorTitle="入力エラー" error="数値以外の入力または､8桁以上の入力は行えません。" sqref="AC9:AC34 R9:R34 P9:P34 N9:N34 G9:G34 W9:W34 AA9:AA34 AF9:AF34 AO9:AO34 AI9:AJ31 AQ9:AQ34 AR32:AV32 E32:F32 H32:M32 O32 Q32 X32:Z32 AB32 AD32:AE32 AG32:AN32 AP32 AR34:AV34 AI33:AJ33 E34:F34 H34:M34 O34 Q34 X34:Z34 AB34 AD34:AE34 AG34:AN34 AP34 C9:D34 E9:E31 E33 S34:V34 S32:V32">
      <formula1>-999999</formula1>
      <formula2>9999999</formula2>
    </dataValidation>
    <dataValidation type="whole" allowBlank="1" showInputMessage="1" showErrorMessage="1" errorTitle="入力エラー" error="数値以外の入力または､11桁以上の入力は行えません。" sqref="AP33 Z9:Z31 AP9:AP31 Z33">
      <formula1>-999999999</formula1>
      <formula2>9999999999</formula2>
    </dataValidation>
    <dataValidation type="whole" allowBlank="1" showInputMessage="1" showErrorMessage="1" errorTitle="入力エラー" error="数値以外の入力または､10桁以上の入力は行えません。" sqref="V33 AD33:AE33 Y33 H33:L33 AN33 H9:L31 Y9:Y31 AD9:AE31 V9:V31 AL9:AL31 AN9:AN31 AL33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9" pageOrder="overThenDown" orientation="landscape" useFirstPageNumber="1" horizontalDpi="300" verticalDpi="300" r:id="rId1"/>
  <headerFooter alignWithMargins="0">
    <oddHeader>&amp;C&amp;"ＭＳ Ｐゴシック,太字"&amp;12第19表　令和３年度分に係る所得控除等の人員等に関する調</oddHeader>
  </headerFooter>
  <colBreaks count="4" manualBreakCount="4">
    <brk id="15" max="33" man="1"/>
    <brk id="21" max="33" man="1"/>
    <brk id="31" max="33" man="1"/>
    <brk id="38" max="1048575" man="1"/>
  </colBreaks>
  <ignoredErrors>
    <ignoredError sqref="C3:D3 E3:T3 U2:AV3" numberStoredAsText="1"/>
    <ignoredError sqref="F32:T32 C34:D34 C32 F34:T34 U32:AV32 U34:AV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表19</vt:lpstr>
      <vt:lpstr>表19!Print_Area</vt:lpstr>
      <vt:lpstr>表19!Print_Titles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2019-01-16T01:56:13Z</cp:lastPrinted>
  <dcterms:created xsi:type="dcterms:W3CDTF">2012-09-13T10:57:50Z</dcterms:created>
  <dcterms:modified xsi:type="dcterms:W3CDTF">2022-06-16T02:17:12Z</dcterms:modified>
</cp:coreProperties>
</file>